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dwardclarke/Downloads/"/>
    </mc:Choice>
  </mc:AlternateContent>
  <xr:revisionPtr revIDLastSave="0" documentId="8_{EA119620-CA8A-2143-BAE4-390161E7DF63}" xr6:coauthVersionLast="45" xr6:coauthVersionMax="45" xr10:uidLastSave="{00000000-0000-0000-0000-000000000000}"/>
  <bookViews>
    <workbookView xWindow="0" yWindow="0" windowWidth="33600" windowHeight="21000" xr2:uid="{00000000-000D-0000-FFFF-FFFF00000000}"/>
  </bookViews>
  <sheets>
    <sheet name="Employee Profile" sheetId="1" r:id="rId1"/>
    <sheet name="PSW_Sheet" sheetId="2" state="veryHidden" r:id="rId2"/>
    <sheet name="Readme" sheetId="3" r:id="rId3"/>
  </sheets>
  <definedNames>
    <definedName name="PSWOutput_0" hidden="1">'Employee Profile'!$A$1:$AM$60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37" i="1" l="1"/>
  <c r="V337" i="1"/>
  <c r="W337" i="1" s="1"/>
  <c r="Y336" i="1"/>
  <c r="V336" i="1"/>
  <c r="W336" i="1" s="1"/>
  <c r="Y335" i="1"/>
  <c r="V335" i="1"/>
  <c r="W335" i="1" s="1"/>
  <c r="Y334" i="1"/>
  <c r="V334" i="1"/>
  <c r="W334" i="1" s="1"/>
  <c r="Y333" i="1"/>
  <c r="V333" i="1"/>
  <c r="W333" i="1" s="1"/>
  <c r="Y332" i="1"/>
  <c r="V332" i="1"/>
  <c r="W332" i="1" s="1"/>
  <c r="Y323" i="1"/>
  <c r="V323" i="1"/>
  <c r="W323" i="1" s="1"/>
  <c r="Y322" i="1"/>
  <c r="V322" i="1"/>
  <c r="W322" i="1" s="1"/>
  <c r="Y321" i="1"/>
  <c r="V321" i="1"/>
  <c r="W321" i="1" s="1"/>
  <c r="Y320" i="1"/>
  <c r="V320" i="1"/>
  <c r="W320" i="1" s="1"/>
  <c r="Y319" i="1"/>
  <c r="V319" i="1"/>
  <c r="W319" i="1" s="1"/>
  <c r="Y318" i="1"/>
  <c r="V318" i="1"/>
  <c r="W318" i="1" s="1"/>
  <c r="Y309" i="1"/>
  <c r="V309" i="1"/>
  <c r="W309" i="1" s="1"/>
  <c r="Y308" i="1"/>
  <c r="V308" i="1"/>
  <c r="W308" i="1" s="1"/>
  <c r="Y307" i="1"/>
  <c r="V307" i="1"/>
  <c r="W307" i="1" s="1"/>
  <c r="Y306" i="1"/>
  <c r="V306" i="1"/>
  <c r="W306" i="1" s="1"/>
  <c r="Y305" i="1"/>
  <c r="V305" i="1"/>
  <c r="W305" i="1" s="1"/>
  <c r="Y304" i="1"/>
  <c r="V304" i="1"/>
  <c r="W304" i="1" s="1"/>
  <c r="Y295" i="1"/>
  <c r="V295" i="1"/>
  <c r="W295" i="1" s="1"/>
  <c r="Y294" i="1"/>
  <c r="V294" i="1"/>
  <c r="W294" i="1" s="1"/>
  <c r="Y293" i="1"/>
  <c r="V293" i="1"/>
  <c r="W293" i="1" s="1"/>
  <c r="Y292" i="1"/>
  <c r="V292" i="1"/>
  <c r="W292" i="1" s="1"/>
  <c r="Y291" i="1"/>
  <c r="V291" i="1"/>
  <c r="W291" i="1" s="1"/>
  <c r="Y290" i="1"/>
  <c r="V290" i="1"/>
  <c r="W290" i="1" s="1"/>
  <c r="Y281" i="1"/>
  <c r="V281" i="1"/>
  <c r="W281" i="1" s="1"/>
  <c r="Y280" i="1"/>
  <c r="V280" i="1"/>
  <c r="W280" i="1" s="1"/>
  <c r="Y279" i="1"/>
  <c r="V279" i="1"/>
  <c r="W279" i="1" s="1"/>
  <c r="Y278" i="1"/>
  <c r="V278" i="1"/>
  <c r="W278" i="1" s="1"/>
  <c r="Y277" i="1"/>
  <c r="V277" i="1"/>
  <c r="W277" i="1" s="1"/>
  <c r="Y276" i="1"/>
  <c r="V276" i="1"/>
  <c r="W276" i="1" s="1"/>
  <c r="Y267" i="1"/>
  <c r="V267" i="1"/>
  <c r="W267" i="1" s="1"/>
  <c r="Y266" i="1"/>
  <c r="V266" i="1"/>
  <c r="W266" i="1" s="1"/>
  <c r="Y265" i="1"/>
  <c r="V265" i="1"/>
  <c r="W265" i="1" s="1"/>
  <c r="Y264" i="1"/>
  <c r="V264" i="1"/>
  <c r="W264" i="1" s="1"/>
  <c r="Y263" i="1"/>
  <c r="V263" i="1"/>
  <c r="W263" i="1" s="1"/>
  <c r="Y262" i="1"/>
  <c r="V262" i="1"/>
  <c r="W262" i="1" s="1"/>
  <c r="Y253" i="1"/>
  <c r="V253" i="1"/>
  <c r="W253" i="1" s="1"/>
  <c r="Y252" i="1"/>
  <c r="V252" i="1"/>
  <c r="W252" i="1" s="1"/>
  <c r="Y251" i="1"/>
  <c r="V251" i="1"/>
  <c r="W251" i="1" s="1"/>
  <c r="Y250" i="1"/>
  <c r="V250" i="1"/>
  <c r="W250" i="1" s="1"/>
  <c r="Y249" i="1"/>
  <c r="V249" i="1"/>
  <c r="W249" i="1" s="1"/>
  <c r="Y248" i="1"/>
  <c r="V248" i="1"/>
  <c r="W248" i="1" s="1"/>
  <c r="Y239" i="1"/>
  <c r="V239" i="1"/>
  <c r="W239" i="1" s="1"/>
  <c r="Y238" i="1"/>
  <c r="V238" i="1"/>
  <c r="W238" i="1" s="1"/>
  <c r="Y237" i="1"/>
  <c r="V237" i="1"/>
  <c r="W237" i="1" s="1"/>
  <c r="Y236" i="1"/>
  <c r="V236" i="1"/>
  <c r="W236" i="1" s="1"/>
  <c r="Y235" i="1"/>
  <c r="V235" i="1"/>
  <c r="W235" i="1" s="1"/>
  <c r="Y234" i="1"/>
  <c r="V234" i="1"/>
  <c r="W234" i="1" s="1"/>
  <c r="Y225" i="1"/>
  <c r="V225" i="1"/>
  <c r="W225" i="1" s="1"/>
  <c r="Y224" i="1"/>
  <c r="V224" i="1"/>
  <c r="W224" i="1" s="1"/>
  <c r="Y223" i="1"/>
  <c r="V223" i="1"/>
  <c r="W223" i="1" s="1"/>
  <c r="Y222" i="1"/>
  <c r="V222" i="1"/>
  <c r="W222" i="1" s="1"/>
  <c r="Y221" i="1"/>
  <c r="V221" i="1"/>
  <c r="W221" i="1" s="1"/>
  <c r="Y220" i="1"/>
  <c r="V220" i="1"/>
  <c r="W220" i="1" s="1"/>
  <c r="Y211" i="1"/>
  <c r="V211" i="1"/>
  <c r="W211" i="1" s="1"/>
  <c r="Y210" i="1"/>
  <c r="V210" i="1"/>
  <c r="W210" i="1" s="1"/>
  <c r="Y209" i="1"/>
  <c r="V209" i="1"/>
  <c r="W209" i="1" s="1"/>
  <c r="Y208" i="1"/>
  <c r="V208" i="1"/>
  <c r="W208" i="1" s="1"/>
  <c r="Y207" i="1"/>
  <c r="V207" i="1"/>
  <c r="W207" i="1" s="1"/>
  <c r="Y206" i="1"/>
  <c r="V206" i="1"/>
  <c r="W206" i="1" s="1"/>
  <c r="Y197" i="1"/>
  <c r="V197" i="1"/>
  <c r="W197" i="1" s="1"/>
  <c r="Y196" i="1"/>
  <c r="V196" i="1"/>
  <c r="W196" i="1" s="1"/>
  <c r="Y195" i="1"/>
  <c r="V195" i="1"/>
  <c r="W195" i="1" s="1"/>
  <c r="Y194" i="1"/>
  <c r="V194" i="1"/>
  <c r="W194" i="1" s="1"/>
  <c r="Y193" i="1"/>
  <c r="V193" i="1"/>
  <c r="W193" i="1" s="1"/>
  <c r="Y192" i="1"/>
  <c r="V192" i="1"/>
  <c r="W192" i="1" s="1"/>
  <c r="Y183" i="1"/>
  <c r="V183" i="1"/>
  <c r="W183" i="1" s="1"/>
  <c r="Y182" i="1"/>
  <c r="V182" i="1"/>
  <c r="W182" i="1" s="1"/>
  <c r="Y181" i="1"/>
  <c r="V181" i="1"/>
  <c r="W181" i="1" s="1"/>
  <c r="Y180" i="1"/>
  <c r="V180" i="1"/>
  <c r="W180" i="1" s="1"/>
  <c r="Y179" i="1"/>
  <c r="V179" i="1"/>
  <c r="W179" i="1" s="1"/>
  <c r="Y178" i="1"/>
  <c r="V178" i="1"/>
  <c r="W178" i="1" s="1"/>
  <c r="Y169" i="1"/>
  <c r="V169" i="1"/>
  <c r="W169" i="1" s="1"/>
  <c r="Y168" i="1"/>
  <c r="V168" i="1"/>
  <c r="W168" i="1" s="1"/>
  <c r="Y167" i="1"/>
  <c r="V167" i="1"/>
  <c r="W167" i="1" s="1"/>
  <c r="Y166" i="1"/>
  <c r="V166" i="1"/>
  <c r="W166" i="1" s="1"/>
  <c r="Y165" i="1"/>
  <c r="V165" i="1"/>
  <c r="W165" i="1" s="1"/>
  <c r="Y164" i="1"/>
  <c r="V164" i="1"/>
  <c r="W164" i="1" s="1"/>
  <c r="Y155" i="1"/>
  <c r="V155" i="1"/>
  <c r="W155" i="1" s="1"/>
  <c r="Y154" i="1"/>
  <c r="V154" i="1"/>
  <c r="W154" i="1" s="1"/>
  <c r="Y153" i="1"/>
  <c r="V153" i="1"/>
  <c r="W153" i="1" s="1"/>
  <c r="Y152" i="1"/>
  <c r="V152" i="1"/>
  <c r="W152" i="1" s="1"/>
  <c r="Y151" i="1"/>
  <c r="V151" i="1"/>
  <c r="W151" i="1" s="1"/>
  <c r="Y150" i="1"/>
  <c r="V150" i="1"/>
  <c r="W150" i="1" s="1"/>
  <c r="Y141" i="1"/>
  <c r="V141" i="1"/>
  <c r="W141" i="1" s="1"/>
  <c r="Y140" i="1"/>
  <c r="V140" i="1"/>
  <c r="W140" i="1" s="1"/>
  <c r="Y139" i="1"/>
  <c r="V139" i="1"/>
  <c r="W139" i="1" s="1"/>
  <c r="Y138" i="1"/>
  <c r="V138" i="1"/>
  <c r="W138" i="1" s="1"/>
  <c r="Y137" i="1"/>
  <c r="V137" i="1"/>
  <c r="W137" i="1" s="1"/>
  <c r="Y136" i="1"/>
  <c r="V136" i="1"/>
  <c r="W136" i="1" s="1"/>
  <c r="Y127" i="1"/>
  <c r="V127" i="1"/>
  <c r="W127" i="1" s="1"/>
  <c r="Y126" i="1"/>
  <c r="V126" i="1"/>
  <c r="W126" i="1" s="1"/>
  <c r="Y125" i="1"/>
  <c r="V125" i="1"/>
  <c r="W125" i="1" s="1"/>
  <c r="Y124" i="1"/>
  <c r="V124" i="1"/>
  <c r="W124" i="1" s="1"/>
  <c r="Y123" i="1"/>
  <c r="V123" i="1"/>
  <c r="W123" i="1" s="1"/>
  <c r="Y122" i="1"/>
  <c r="V122" i="1"/>
  <c r="W122" i="1" s="1"/>
  <c r="Y113" i="1"/>
  <c r="V113" i="1"/>
  <c r="W113" i="1" s="1"/>
  <c r="Y112" i="1"/>
  <c r="V112" i="1"/>
  <c r="W112" i="1" s="1"/>
  <c r="Y111" i="1"/>
  <c r="V111" i="1"/>
  <c r="W111" i="1" s="1"/>
  <c r="Y110" i="1"/>
  <c r="V110" i="1"/>
  <c r="W110" i="1" s="1"/>
  <c r="Y109" i="1"/>
  <c r="V109" i="1"/>
  <c r="W109" i="1" s="1"/>
  <c r="Y108" i="1"/>
  <c r="V108" i="1"/>
  <c r="W108" i="1" s="1"/>
  <c r="Y99" i="1"/>
  <c r="V99" i="1"/>
  <c r="W99" i="1" s="1"/>
  <c r="Y98" i="1"/>
  <c r="V98" i="1"/>
  <c r="W98" i="1" s="1"/>
  <c r="Y97" i="1"/>
  <c r="V97" i="1"/>
  <c r="W97" i="1" s="1"/>
  <c r="Y96" i="1"/>
  <c r="V96" i="1"/>
  <c r="W96" i="1" s="1"/>
  <c r="Y95" i="1"/>
  <c r="V95" i="1"/>
  <c r="W95" i="1" s="1"/>
  <c r="Y94" i="1"/>
  <c r="V94" i="1"/>
  <c r="W94" i="1" s="1"/>
  <c r="Y85" i="1"/>
  <c r="V85" i="1"/>
  <c r="W85" i="1" s="1"/>
  <c r="Y84" i="1"/>
  <c r="V84" i="1"/>
  <c r="W84" i="1" s="1"/>
  <c r="Y83" i="1"/>
  <c r="V83" i="1"/>
  <c r="W83" i="1" s="1"/>
  <c r="Y82" i="1"/>
  <c r="V82" i="1"/>
  <c r="W82" i="1" s="1"/>
  <c r="Y81" i="1"/>
  <c r="V81" i="1"/>
  <c r="W81" i="1" s="1"/>
  <c r="Y80" i="1"/>
  <c r="V80" i="1"/>
  <c r="W80" i="1" s="1"/>
  <c r="Y71" i="1"/>
  <c r="V71" i="1"/>
  <c r="W71" i="1" s="1"/>
  <c r="Y70" i="1"/>
  <c r="V70" i="1"/>
  <c r="W70" i="1" s="1"/>
  <c r="Y69" i="1"/>
  <c r="V69" i="1"/>
  <c r="W69" i="1" s="1"/>
  <c r="Y68" i="1"/>
  <c r="V68" i="1"/>
  <c r="W68" i="1" s="1"/>
  <c r="Y67" i="1"/>
  <c r="V67" i="1"/>
  <c r="W67" i="1" s="1"/>
  <c r="Y66" i="1"/>
  <c r="V66" i="1"/>
  <c r="W66" i="1" s="1"/>
  <c r="Y57" i="1"/>
  <c r="V57" i="1"/>
  <c r="W57" i="1" s="1"/>
  <c r="Y56" i="1"/>
  <c r="V56" i="1"/>
  <c r="W56" i="1" s="1"/>
  <c r="Y55" i="1"/>
  <c r="V55" i="1"/>
  <c r="W55" i="1" s="1"/>
  <c r="Y54" i="1"/>
  <c r="V54" i="1"/>
  <c r="W54" i="1" s="1"/>
  <c r="Y53" i="1"/>
  <c r="V53" i="1"/>
  <c r="W53" i="1" s="1"/>
  <c r="Y52" i="1"/>
  <c r="V52" i="1"/>
  <c r="W52" i="1" s="1"/>
  <c r="Y43" i="1"/>
  <c r="V43" i="1"/>
  <c r="W43" i="1" s="1"/>
  <c r="Z43" i="1" s="1"/>
  <c r="Y42" i="1"/>
  <c r="V42" i="1"/>
  <c r="W42" i="1" s="1"/>
  <c r="Y41" i="1"/>
  <c r="V41" i="1"/>
  <c r="W41" i="1" s="1"/>
  <c r="Y40" i="1"/>
  <c r="V40" i="1"/>
  <c r="W40" i="1" s="1"/>
  <c r="Z40" i="1" s="1"/>
  <c r="Y39" i="1"/>
  <c r="V39" i="1"/>
  <c r="W39" i="1" s="1"/>
  <c r="Z39" i="1" s="1"/>
  <c r="Y38" i="1"/>
  <c r="V38" i="1"/>
  <c r="W38" i="1" s="1"/>
  <c r="Y29" i="1"/>
  <c r="V29" i="1"/>
  <c r="W29" i="1" s="1"/>
  <c r="Y28" i="1"/>
  <c r="V28" i="1"/>
  <c r="W28" i="1" s="1"/>
  <c r="Y27" i="1"/>
  <c r="V27" i="1"/>
  <c r="W27" i="1" s="1"/>
  <c r="Y26" i="1"/>
  <c r="V26" i="1"/>
  <c r="W26" i="1" s="1"/>
  <c r="Y25" i="1"/>
  <c r="V25" i="1"/>
  <c r="W25" i="1" s="1"/>
  <c r="Y24" i="1"/>
  <c r="V24" i="1"/>
  <c r="W24" i="1" s="1"/>
  <c r="V11" i="1"/>
  <c r="V10" i="1"/>
  <c r="V15" i="1"/>
  <c r="V14" i="1"/>
  <c r="V13" i="1"/>
  <c r="V12" i="1"/>
  <c r="Z332" i="1" l="1"/>
  <c r="Z290" i="1"/>
  <c r="Z220" i="1"/>
  <c r="Z248" i="1"/>
  <c r="Z234" i="1"/>
  <c r="Z276" i="1"/>
  <c r="Z262" i="1"/>
  <c r="Z192" i="1"/>
  <c r="Z318" i="1"/>
  <c r="Z179" i="1"/>
  <c r="Z207" i="1"/>
  <c r="Z235" i="1"/>
  <c r="Z263" i="1"/>
  <c r="Z291" i="1"/>
  <c r="Z333" i="1"/>
  <c r="Z180" i="1"/>
  <c r="Z208" i="1"/>
  <c r="Z236" i="1"/>
  <c r="Z264" i="1"/>
  <c r="Z292" i="1"/>
  <c r="Z334" i="1"/>
  <c r="Z195" i="1"/>
  <c r="Z223" i="1"/>
  <c r="Z251" i="1"/>
  <c r="Z279" i="1"/>
  <c r="Z307" i="1"/>
  <c r="Z321" i="1"/>
  <c r="Z182" i="1"/>
  <c r="Z210" i="1"/>
  <c r="Z238" i="1"/>
  <c r="Z266" i="1"/>
  <c r="Z294" i="1"/>
  <c r="Z336" i="1"/>
  <c r="Z178" i="1"/>
  <c r="Z206" i="1"/>
  <c r="Z304" i="1"/>
  <c r="Z193" i="1"/>
  <c r="Z221" i="1"/>
  <c r="Z249" i="1"/>
  <c r="Z277" i="1"/>
  <c r="Z305" i="1"/>
  <c r="Z319" i="1"/>
  <c r="Z194" i="1"/>
  <c r="Z222" i="1"/>
  <c r="Z250" i="1"/>
  <c r="Z278" i="1"/>
  <c r="Z306" i="1"/>
  <c r="Z320" i="1"/>
  <c r="Z181" i="1"/>
  <c r="Z209" i="1"/>
  <c r="Z237" i="1"/>
  <c r="Z265" i="1"/>
  <c r="Z293" i="1"/>
  <c r="Z335" i="1"/>
  <c r="Z196" i="1"/>
  <c r="Z224" i="1"/>
  <c r="Z252" i="1"/>
  <c r="Z280" i="1"/>
  <c r="Z308" i="1"/>
  <c r="Z322" i="1"/>
  <c r="Z183" i="1"/>
  <c r="Z197" i="1"/>
  <c r="Z211" i="1"/>
  <c r="Z225" i="1"/>
  <c r="Z239" i="1"/>
  <c r="Z253" i="1"/>
  <c r="Z267" i="1"/>
  <c r="Z281" i="1"/>
  <c r="Z295" i="1"/>
  <c r="Z309" i="1"/>
  <c r="Z323" i="1"/>
  <c r="Z337" i="1"/>
  <c r="Z57" i="1"/>
  <c r="Z127" i="1"/>
  <c r="Z141" i="1"/>
  <c r="Z155" i="1"/>
  <c r="Z169" i="1"/>
  <c r="Z122" i="1"/>
  <c r="Z150" i="1"/>
  <c r="Z123" i="1"/>
  <c r="Z151" i="1"/>
  <c r="Z138" i="1"/>
  <c r="Z166" i="1"/>
  <c r="Z139" i="1"/>
  <c r="Z167" i="1"/>
  <c r="Z126" i="1"/>
  <c r="Z140" i="1"/>
  <c r="Z154" i="1"/>
  <c r="Z168" i="1"/>
  <c r="Z136" i="1"/>
  <c r="Z164" i="1"/>
  <c r="Z137" i="1"/>
  <c r="Z165" i="1"/>
  <c r="Z124" i="1"/>
  <c r="Z152" i="1"/>
  <c r="Z125" i="1"/>
  <c r="Z153" i="1"/>
  <c r="Z80" i="1"/>
  <c r="Z108" i="1"/>
  <c r="Z70" i="1"/>
  <c r="Z84" i="1"/>
  <c r="Z98" i="1"/>
  <c r="Z112" i="1"/>
  <c r="Z94" i="1"/>
  <c r="Z81" i="1"/>
  <c r="Z109" i="1"/>
  <c r="Z82" i="1"/>
  <c r="Z110" i="1"/>
  <c r="Z111" i="1"/>
  <c r="Z66" i="1"/>
  <c r="Z67" i="1"/>
  <c r="Z95" i="1"/>
  <c r="Z68" i="1"/>
  <c r="Z96" i="1"/>
  <c r="Z69" i="1"/>
  <c r="Z83" i="1"/>
  <c r="Z97" i="1"/>
  <c r="Z71" i="1"/>
  <c r="Z85" i="1"/>
  <c r="Z99" i="1"/>
  <c r="Z113" i="1"/>
  <c r="Z52" i="1"/>
  <c r="Z53" i="1"/>
  <c r="Z54" i="1"/>
  <c r="Z55" i="1"/>
  <c r="Z56" i="1"/>
  <c r="Z41" i="1"/>
  <c r="Z38" i="1"/>
  <c r="Z42" i="1"/>
  <c r="Z24" i="1"/>
  <c r="Z25" i="1"/>
  <c r="Z26" i="1"/>
  <c r="Z27" i="1"/>
  <c r="Z28" i="1"/>
  <c r="Z29" i="1"/>
  <c r="Y10" i="1"/>
  <c r="Y13" i="1"/>
  <c r="Y14" i="1"/>
  <c r="Y15" i="1"/>
  <c r="Y12" i="1"/>
  <c r="Y11" i="1"/>
  <c r="W15" i="1"/>
  <c r="Z15" i="1" s="1"/>
  <c r="W14" i="1"/>
  <c r="Z14" i="1" s="1"/>
  <c r="W13" i="1"/>
  <c r="W12" i="1"/>
  <c r="Z12" i="1" s="1"/>
  <c r="W11" i="1"/>
  <c r="W10" i="1"/>
  <c r="Z11" i="1" l="1"/>
  <c r="Z13" i="1"/>
  <c r="Z10" i="1"/>
</calcChain>
</file>

<file path=xl/sharedStrings.xml><?xml version="1.0" encoding="utf-8"?>
<sst xmlns="http://schemas.openxmlformats.org/spreadsheetml/2006/main" count="437" uniqueCount="67">
  <si>
    <t>2.0.0.0</t>
  </si>
  <si>
    <t>tr-TR</t>
  </si>
  <si>
    <t>%3c%3fxml+version%3d%221.0%22+encoding%3d%22utf-16%22%3f%3e%0d%0a%3cSavingCells+xmlns%3axsi%3d%22http%3a%2f%2fwww.w3.org%2f2001%2fXMLSchema-instance%22+xmlns%3axsd%3d%22http%3a%2f%2fwww.w3.org%2f2001%2fXMLSchema%22+CellCount%3d%220%22+SavingCellPrefix%3d%22PSWSavingCell_%22+%2f%3e</t>
  </si>
  <si>
    <t>%3c%3fxml+version%3d%221.0%22+encoding%3d%22utf-16%22%3f%3e%0d%0a%3cPageLayouts+xmlns%3axsi%3d%22http%3a%2f%2fwww.w3.org%2f2001%2fXMLSchema-instance%22+xmlns%3axsd%3d%22http%3a%2f%2fwww.w3.org%2f2001%2fXMLSchema%22+IsTabsVisible%3d%22true%22+InitialPageIndex%3d%220%22%3e%0d%0a++%3cPageLayout+Index%3d%220%22+IsPageHidingEnabled%3d%22false%22+Order%3d%220%22+FileName%3d%221.+Sayfa1%22+IsAjaxEnabled%3d%22fals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false%22+Type%3d%22Calculate%22+Order%3d%220%22+CellLink%3d%22DEFAULT%22+Name%3d%22Calculat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false%22+Type%3d%22Back%22+Order%3d%225%22+CellLink%3d%22DEFAULT%22+Name%3d%22Back%22+%2f%3e%0d%0a++++++%3cPageControl+Enabled%3d%22false%22+Type%3d%22Next%22+Order%3d%224%22+CellLink%3d%22DEFAULT%22+Name%3d%22Next%22+%2f%3e%0d%0a++++%3c%2fControls%3e%0d%0a++%3c%2fPageLayout%3e%0d%0a++%3cApplicationName%3eEmployee+Profile+(Online)2%3c%2fApplicationName%3e%0d%0a%3c%2fPageLayouts%3e</t>
  </si>
  <si>
    <t>%3c%3fxml+version%3d%221.0%22+encoding%3d%22utf-16%22%3f%3e%0d%0a%3cPageInputCells+xmlns%3axsi%3d%22http%3a%2f%2fwww.w3.org%2f2001%2fXMLSchema-instance%22+xmlns%3axsd%3d%22http%3a%2f%2fwww.w3.org%2f2001%2fXMLSchema%22%3e%0d%0a++%3cInputCells+InputPrefix%3d%22PSWInput_%22+ListPrefix%3d%22PSWList_%22+CellCount%3d%220%22+%2f%3e%0d%0a++%3cInputCells+InputPrefix%3d%22PSWInput_%22+ListPrefix%3d%22PSWList_%22+CellCount%3d%220%22+%2f%3e%0d%0a++%3cInputCells+InputPrefix%3d%22PSWInput_%22+ListPrefix%3d%22PSWList_%22+CellCount%3d%220%22+%2f%3e%0d%0a++%3cInputCells+InputPrefix%3d%22PSWInput_%22+ListPrefix%3d%22PSWList_%22+CellCount%3d%220%22+%2f%3e%0d%0a++%3cInputCells+InputPrefix%3d%22PSWInput_%22+ListPrefix%3d%22PSWList_%22+CellCount%3d%220%22+%2f%3e%0d%0a%3c%2fPageInputCells%3e</t>
  </si>
  <si>
    <t>1)</t>
  </si>
  <si>
    <t>Follow the steps to enable your online Employee Profile</t>
  </si>
  <si>
    <t>Edit the title of the employee list.</t>
  </si>
  <si>
    <t>2)</t>
  </si>
  <si>
    <t>On the sheet there are 4 sample employee information. If you need to increase (decrease) the number, simply copy and paste (delete) the rows.</t>
  </si>
  <si>
    <t>3)</t>
  </si>
  <si>
    <t>Delete the silhouettes and paste the pictures of your employee in the boxes.</t>
  </si>
  <si>
    <t>4)</t>
  </si>
  <si>
    <t>http://www.spreadsheetweb.com/getting_started.htm</t>
  </si>
  <si>
    <t>Your employee profile sheet is ready to use, further steps are for online use.</t>
  </si>
  <si>
    <t>Vist the site below:</t>
  </si>
  <si>
    <t>You will only need the username and password.</t>
  </si>
  <si>
    <t>5)</t>
  </si>
  <si>
    <t>Visit the site below:</t>
  </si>
  <si>
    <t>https://www4.spreadsheetweb.com/SpreadsheetWEB//</t>
  </si>
  <si>
    <t>Login to page with your new account information.</t>
  </si>
  <si>
    <t>6)</t>
  </si>
  <si>
    <t>You can simply use the tracker from that link or place it on your website.</t>
  </si>
  <si>
    <t>&gt;&gt;</t>
  </si>
  <si>
    <t>Your online tracker will look like:</t>
  </si>
  <si>
    <t>In order to see more online applications created with PSW you can check the link below:</t>
  </si>
  <si>
    <t>http://www.spreadsheetweb.com/demos.htm</t>
  </si>
  <si>
    <t>Click "Add Web Application" to upload this file. Your online employee profile page will be created automatically.</t>
  </si>
  <si>
    <t xml:space="preserve">
.Class562{font-family: Calibri; font-size:11pt; color:Black;border: 0.5pt  None  Black ;background-color:White; text-align:left;vertical-align:bottom;}
.Class563{font-family: Garamond; font-size:16pt; color:#376091;font-weight: bold;border: 0.5pt  None  Black ;background-color:White; text-align:center;vertical-align:bottom;}
.Class564{font-family: Calibri; font-size:11pt; color:Black;border: 0.5pt  None  Black ;background-color:#EEECE1; text-align:left;vertical-align:bottom;}
.Class565{font-family: Garamond; font-size:14pt; color:#EAF1DD;font-weight: bold;border: 0.5pt  None  Black ;background-color:#376091; text-align:left;vertical-align:middle;}
.Class566{font-family: Calibri; font-size:11pt; color:Black;border-bottom-style: Solid ;border-top-width: 0.5pt ;border-left-width: 0.5pt ;border-right-width: 0.5pt ;border-bottom-width: 1.0pt ;border-top-color: Black ;border-left-color: Black ;border-right-color: Black ;border-bottom-color: #376091 ;background-color:#EEECE1; text-align:left;vertical-align:bottom;}
.Class567{font-family: Garamond; font-size:11pt; color:Black;border-bottom-style: Solid ;border-top-width: 0.5pt ;border-left-width: 0.5pt ;border-right-width: 0.5pt ;border-bottom-width: 1.0pt ;border-top-color: Black ;border-left-color: Black ;border-right-color: Black ;border-bottom-color: #376091 ;background-color:#EEECE1; text-align:left;vertical-align:bottom;}
.Class568{font-family: Garamond; font-size:11pt; color:Black;border: 0.5pt  None  Black ;background-color:#EEECE1; text-align:left;vertical-align:bottom;}
.Class569{font-family: Calibri; font-size:11pt; color:Black;border-right-style: Solid ;border-top-width: 0.5pt ;border-left-width: 0.5pt ;border-right-width: 1.0pt ;border-bottom-width: 0.5pt ;border-top-color: Black ;border-left-color: Black ;border-right-color: #376091 ;border-bottom-color: Black ;background-color:#EEECE1; text-align:left;vertical-align:bottom;}
.Class570{font-family: Calibri; font-size:11pt; color:Black;border-top-style: Solid ;border-left-style: Solid ;border-top-width: 1.0pt ;border-left-width: 1.0pt ;border-right-width: 0.5pt ;border-bottom-width: 0.5pt ;border-top-color: #376091 ;border-left-color: #376091 ;border-right-color: Black ;border-bottom-color: Black ;background-color:#EEECE1; text-align:left;vertical-align:bottom;}
.Class571{font-family: Calibri; font-size:11pt; color:Black;border-top-style: Solid ;border-top-width: 1.0pt ;border-left-width: 0.5pt ;border-right-width: 0.5pt ;border-bottom-width: 0.5pt ;border-top-color: #376091 ;border-left-color: Black ;border-right-color: Black ;border-bottom-color: Black ;background-color:#F4F3EC; text-align:center;vertical-align:bottom;}
.Class572{font-family: Calibri; font-size:11pt; color:Black;border-top-style: Solid ;border-top-width: 1.0pt ;border-left-width: 0.5pt ;border-right-width: 0.5pt ;border-bottom-width: 0.5pt ;border-top-color: #376091 ;border-left-color: Black ;border-right-color: Black ;border-bottom-color: Black ;background-color:#EEECE1; text-align:left;vertical-align:bottom;}
.Class573{font-family: Calibri; font-size:11pt; color:Black;border-top-style: Solid ;border-bottom-style: Solid ;border-top-width: 1.0pt ;border-left-width: 0.5pt ;border-right-width: 0.5pt ;border-bottom-width: 0.5pt ;border-top-color: #376091 ;border-left-color: Black ;border-right-color: Black ;border-bottom-color: #DDD9C3 ;background-color:#EEECE1; text-align:left;vertical-align:bottom;}
.Class574{font-family: Garamond; font-size:11pt; color:Black;border-top-style: Solid ;border-bottom-style: Solid ;border-top-width: 1.0pt ;border-left-width: 0.5pt ;border-right-width: 0.5pt ;border-bottom-width: 0.5pt ;border-top-color: #376091 ;border-left-color: Black ;border-right-color: Black ;border-bottom-color: #DDD9C3 ;background-color:#EEECE1; text-align:left;vertical-align:bottom;}
.Class575{font-family: Garamond; font-size:11pt; color:Black;border-top-style: Solid ;border-right-style: Solid ;border-top-width: 1.0pt ;border-left-width: 0.5pt ;border-right-width: 1.0pt ;border-bottom-width: 0.5pt ;border-top-color: #376091 ;border-left-color: Black ;border-right-color: #376091 ;border-bottom-color: Black ;background-color:#EEECE1; text-align:left;vertical-align:bottom;}
.Class576{font-family: Garamond; font-size:11pt; color:Black;border-left-style: Solid ;border-right-style: Solid ;border-top-width: 0.5pt ;border-left-width: 1.0pt ;border-right-width: 1.0pt ;border-bottom-width: 0.5pt ;border-top-color: Black ;border-left-color: #376091 ;border-right-color: #376091 ;border-bottom-color: Black ;background-color:#EEECE1; text-align:left;vertical-align:bottom;}
.Class577{font-family: Garamond; font-size:11pt; color:Black;border-top-style: Solid ;border-left-style: Solid ;border-top-width: 1.0pt ;border-left-width: 1.0pt ;border-right-width: 0.5pt ;border-bottom-width: 0.5pt ;border-top-color: #376091 ;border-left-color: #376091 ;border-right-color: Black ;border-bottom-color: Black ;background-color:#EEECE1; text-align:left;vertical-align:bottom;}
.Class578{font-family: Garamond; font-size:11pt; color:Black;border-top-style: Solid ;border-top-width: 1.0pt ;border-left-width: 0.5pt ;border-right-width: 0.5pt ;border-bottom-width: 0.5pt ;border-top-color: #376091 ;border-left-color: Black ;border-right-color: Black ;border-bottom-color: Black ;background-color:#EEECE1; text-align:left;vertical-align:bottom;}
.Class579{font-family: Calibri; font-size:11pt; color:Black;border-top-style: Solid ;border-right-style: Solid ;border-top-width: 1.0pt ;border-left-width: 0.5pt ;border-right-width: 1.0pt ;border-bottom-width: 0.5pt ;border-top-color: #376091 ;border-left-color: Black ;border-right-color: #376091 ;border-bottom-color: Black ;background-color:#EEECE1; text-align:left;vertical-align:bottom;}
.Class580{font-family: Calibri; font-size:11pt; color:Black;border-left-style: Solid ;border-top-width: 0.5pt ;border-left-width: 1.0pt ;border-right-width: 0.5pt ;border-bottom-width: 0.5pt ;border-top-color: Black ;border-left-color: #376091 ;border-right-color: Black ;border-bottom-color: Black ;background-color:#EEECE1; text-align:left;vertical-align:bottom;}
.Class581{font-family: Calibri; font-size:11pt; color:Black;border-right-style: Solid ;border-width: 0.5pt ;border-top-color: Black ;border-left-color: Black ;border-right-color: #DDD9C3 ;border-bottom-color: Black ;background-color:#EEECE1; text-align:left;vertical-align:bottom;}
.Class582{font-family: Garamond; font-size:11pt; color:Black;font-weight: bold;border-top-style: Solid ;border-left-style: Solid ;border-bottom-style: Solid ;border-width: 0.5pt ;border-top-color: #DDD9C3 ;border-left-color: #DDD9C3 ;border-right-color: Black ;border-bottom-color: #DDD9C3 ;background-color:#EEECE1; text-align:left;vertical-align:bottom;}
.Class583{font-family: Garamond; font-size:11pt; color:Black;border-top-style: Solid ;border-left-style: Solid ;border-bottom-style: Solid ;border-width: 0.5pt ;border-top-color: #DDD9C3 ;border-left-color: #DDD9C3 ;border-right-color: Black ;border-bottom-color: #DDD9C3 ;background-color:#F4F3EC; text-align:left;vertical-align:bottom;}
.Class584{font-family: Garamond; font-size:11pt; color:Black;border-left-style: Solid ;border-right-style: Solid ;border-top-width: 0.5pt ;border-left-width: 0.5pt ;border-right-width: 1.0pt ;border-bottom-width: 0.5pt ;border-top-color: Black ;border-left-color: #DDD9C3 ;border-right-color: #376091 ;border-bottom-color: Black ;background-color:#EEECE1; text-align:left;vertical-align:bottom;}
.Class585{font-family: Garamond; font-size:11pt; color:Black;border-left-style: Solid ;border-top-width: 0.5pt ;border-left-width: 1.0pt ;border-right-width: 0.5pt ;border-bottom-width: 0.5pt ;border-top-color: Black ;border-left-color: #376091 ;border-right-color: Black ;border-bottom-color: Black ;background-color:#EEECE1; text-align:left;vertical-align:bottom;}
.Class586{font-family: Garamond; font-size:11pt; color:Black;font-weight: bold;border-bottom-style: Solid ;border-width: 0.5pt ;border-top-color: Black ;border-left-color: Black ;border-right-color: Black ;border-bottom-color: #DDD9C3 ;background-color:#EEECE1; text-align:left;vertical-align:bottom;}
.Class587{font-family: Garamond; font-size:11pt; color:Black;border-bottom-style: Solid ;border-width: 0.5pt ;border-top-color: Black ;border-left-color: Black ;border-right-color: Black ;border-bottom-color: #DDD9C3 ;background-color:#EEECE1; text-align:left;vertical-align:bottom;}
.Class588{font-family: Calibri; font-size:11pt; color:Black;border-bottom-style: Solid ;border-width: 0.5pt ;border-top-color: Black ;border-left-color: Black ;border-right-color: Black ;border-bottom-color: #DDD9C3 ;background-color:#EEECE1; text-align:left;vertical-align:bottom;}
.Class589{font-family: Calibri; font-size:11pt; color:Black;border-left-style: Solid ;border-right-style: Solid ;border-top-width: 0.5pt ;border-left-width: 1.0pt ;border-right-width: 0.5pt ;border-bottom-width: 0.5pt ;border-top-color: Black ;border-left-color: #376091 ;border-right-color: #DDD9C3 ;border-bottom-color: Black ;background-color:#EEECE1; text-align:center;vertical-align:bottom;}
.Class590{font-family: Calibri; font-size:11pt; color:Black;border-left-style: Solid ;border-right-style: Solid ;border-width: 0.5pt ;border-top-color: Black ;border-left-color: #DDD9C3 ;border-right-color: #DDD9C3 ;border-bottom-color: Black ;background-color:#EEECE1; text-align:center;vertical-align:bottom;}
.Class591{font-family: Garamond; font-size:11pt; color:Black;border-left-style: Solid ;border-right-style: Solid ;border-top-width: 0.5pt ;border-left-width: 1.0pt ;border-right-width: 0.5pt ;border-bottom-width: 0.5pt ;border-top-color: Black ;border-left-color: #376091 ;border-right-color: #DDD9C3 ;border-bottom-color: Black ;background-color:#EEECE1; text-align:left;vertical-align:bottom;}
.Class592{font-family: Garamond; font-size:11pt; color:Black;border-top-style: Solid ;border-left-style: Solid ;border-width: 0.5pt ;border-top-color: #DDD9C3 ;border-left-color: #DDD9C3 ;border-right-color: Black ;border-bottom-color: Black ;background-color:#F4F3EC; text-align:left;vertical-align:top;}
.Class593{font-family: Calibri; font-size:11pt; color:Black;border-left-style: Solid ;border-right-style: Solid ;border-top-width: 0.5pt ;border-left-width: 0.5pt ;border-right-width: 1.0pt ;border-bottom-width: 0.5pt ;border-top-color: Black ;border-left-color: #DDD9C3 ;border-right-color: #376091 ;border-bottom-color: Black ;background-color:#EEECE1; text-align:left;vertical-align:bottom;}
.Class594{font-family: Garamond; font-size:11pt; color:Black;border-right-style: Solid ;border-width: 0.5pt ;border-top-color: Black ;border-left-color: Black ;border-right-color: #DDD9C3 ;border-bottom-color: Black ;background-color:#EEECE1; text-align:left;vertical-align:bottom;}
.Class595{font-family: Calibri; font-size:11pt; color:Black;border-left-style: Solid ;border-bottom-style: Solid ;border-top-width: 0.5pt ;border-left-width: 1.0pt ;border-right-width: 0.5pt ;border-bottom-width: 1.0pt ;border-top-color: Black ;border-left-color: #376091 ;border-right-color: Black ;border-bottom-color: #376091 ;background-color:#EEECE1; text-align:left;vertical-align:bottom;}
.Class596{font-family: Calibri; font-size:11pt; color:Black;border-top-style: Solid ;border-bottom-style: Solid ;border-top-width: 0.5pt ;border-left-width: 0.5pt ;border-right-width: 0.5pt ;border-bottom-width: 1.0pt ;border-top-color: #DDD9C3 ;border-left-color: Black ;border-right-color: Black ;border-bottom-color: #376091 ;background-color:#EEECE1; text-align:left;vertical-align:bottom;}
.Class597{font-family: Garamond; font-size:11pt; color:Black;border-right-style: Solid ;border-bottom-style: Solid ;border-top-width: 0.5pt ;border-left-width: 0.5pt ;border-right-width: 1.0pt ;border-bottom-width: 1.0pt ;border-top-color: Black ;border-left-color: Black ;border-right-color: #376091 ;border-bottom-color: #376091 ;background-color:#EEECE1; text-align:left;vertical-align:bottom;}
.Class598{font-family: Garamond; font-size:11pt; color:Black;border-left-style: Solid ;border-bottom-style: Solid ;border-top-width: 0.5pt ;border-left-width: 1.0pt ;border-right-width: 0.5pt ;border-bottom-width: 1.0pt ;border-top-color: Black ;border-left-color: #376091 ;border-right-color: Black ;border-bottom-color: #376091 ;background-color:#EEECE1; text-align:left;vertical-align:bottom;}
.Class599{font-family: Garamond; font-size:11pt; color:Black;border-top-style: Solid ;border-bottom-style: Solid ;border-top-width: 0.5pt ;border-left-width: 0.5pt ;border-right-width: 0.5pt ;border-bottom-width: 1.0pt ;border-top-color: #DDD9C3 ;border-left-color: Black ;border-right-color: Black ;border-bottom-color: #376091 ;background-color:#EEECE1; text-align:left;vertical-align:bottom;}
.Class600{font-family: Garamond; font-size:11pt; color:Black;border: 0.5pt  None  Black ;background-color:White; text-align:left;vertical-align:bottom;}</t>
  </si>
  <si>
    <t xml:space="preserve"> %3c%3fxml+version%3d%221.0%22+encoding%3d%22utf-16%22%3f%3e%0d%0a%3cTables+xmlns%3axsi%3d%22http%3a%2f%2fwww.w3.org%2f2001%2fXMLSchema-instance%22+xmlns%3axsd%3d%22http%3a%2f%2fwww.w3.org%2f2001%2fXMLSchema%22+InputPrefix%3d%22PSWInput_%22%3e%0d%0a++%3cTable+Name%3d%22PSWOutput_0%22+ColumnWidths%3d%2224.75-24.75-24.75-24.75-24.75-24.75-24.75-24.75-24.75-24.75-24.75-24.75-24.75-24.75-24.75-24.75-24.75-24.75-24.75-24.75-24.75-24.75-24.75-24.75-24.75-24.75-24.75-24.75-24.75-24.75-24.75-24.75-24.75-24.75-24.75%22+RowCount%3d%2260%22+Width%3d%22866.25%22+InputPrefix%3d%22PSWInput_%22%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224%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225%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226%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227%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228%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229%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2210%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2211%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2212%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2213%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2214%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2215%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2216%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2217%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2218%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2219%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2220%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2221%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2222%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2223%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2224%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2225%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2226%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2227%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2228%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2229%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2230%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2231%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2232%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2233%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2234%22+Y%3d%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221%22+%2f%3e%0d%0a++++%3c%2fTR%3e%0d%0a++++%3cTR%3e%0d%0a++++++%3cTD+Style%3d%22Class562%22+Merge%3d%22False%22+RowSpan%3d%22%22+ColSpan%3d%22%22+Format%3d%22General%22+Width%3d%2224.75%22+Text%3d%22%22+Height%3d%2221%22+Align%3d%22Left%22+CellHasFormula%3d%22False%22+FontName%3d%22Calibri%22+WrapText%3d%22False%22+FontSize%3d%2211%22+X%3d%221%22+Y%3d%222%22+%2f%3e%0d%0a++++++%3cTD+Style%3d%22Class563%22+Merge%3d%22True%22+RowSpan%3d%22%22+ColSpan%3d%2233%22+Format%3d%22General%22+Width%3d%22816.75%22+Text%3d%22ABC%2c+Inc.+Sales+Department%2c+People%22+Height%3d%2221%22+Align%3d%22Center%22+CellHasFormula%3d%22False%22+FontName%3d%22Garamond%22+WrapText%3d%22False%22+FontSize%3d%2216%22+X%3d%222%22+Y%3d%222%22+%2f%3e%0d%0a++++++%3cTD+Style%3d%22Class562%22+Merge%3d%22False%22+RowSpan%3d%22%22+ColSpan%3d%22%22+Format%3d%22General%22+Width%3d%2224.75%22+Text%3d%22%22+Height%3d%2221%22+Align%3d%22Left%22+CellHasFormula%3d%22False%22+FontName%3d%22Calibri%22+WrapText%3d%22False%22+FontSize%3d%2211%22+X%3d%2235%22+Y%3d%222%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224%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225%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226%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227%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228%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229%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2210%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2211%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2212%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2213%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2214%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2215%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2216%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2217%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2218%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2219%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2220%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2221%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2222%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2223%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2224%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2225%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2226%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2227%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2228%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2229%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2230%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2231%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2232%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2233%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2234%22+Y%3d%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223%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224%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225%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226%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227%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228%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229%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2210%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2211%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2212%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2213%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2214%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2215%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2216%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2217%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2218%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2219%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2220%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2221%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2222%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2223%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2224%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2225%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2226%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2227%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2228%22+Y%3d%224%22+%2f%3e%0d%0a</t>
  </si>
  <si>
    <t xml:space="preserve"> 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2229%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2230%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2231%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2232%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2233%22+Y%3d%224%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2234%22+Y%3d%224%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224%22+%2f%3e%0d%0a++++%3c%2fTR%3e%0d%0a++++%3cTR%3e%0d%0a++++++%3cTD+Style%3d%22Class562%22+Merge%3d%22False%22+RowSpan%3d%22%22+ColSpan%3d%22%22+Format%3d%22General%22+Width%3d%2224.75%22+Text%3d%22%22+Height%3d%2218.75%22+Align%3d%22Left%22+CellHasFormula%3d%22False%22+FontName%3d%22Calibri%22+WrapText%3d%22False%22+FontSize%3d%2211%22+X%3d%221%22+Y%3d%225%22+%2f%3e%0d%0a++++++%3cTD+Style%3d%22Class564%22+Merge%3d%22False%22+RowSpan%3d%22%22+ColSpan%3d%22%22+Format%3d%22General%22+Width%3d%2224.75%22+Text%3d%22%22+Height%3d%2218.75%22+Align%3d%22Left%22+CellHasFormula%3d%22False%22+FontName%3d%22Calibri%22+WrapText%3d%22False%22+FontSize%3d%2211%22+X%3d%222%22+Y%3d%225%22+%2f%3e%0d%0a++++++%3cTD+Style%3d%22Class565%22+Merge%3d%22False%22+RowSpan%3d%22%22+ColSpan%3d%22%22+Format%3d%22General%22+Width%3d%2224.75%22+Text%3d%22%22+Height%3d%2218.75%22+Align%3d%22Left%22+CellHasFormula%3d%22False%22+FontName%3d%22Garamond%22+WrapText%3d%22False%22+FontSize%3d%2214%22+X%3d%223%22+Y%3d%225%22+%2f%3e%0d%0a++++++%3cTD+Style%3d%22Class565%22+Merge%3d%22True%22+RowSpan%3d%22%22+ColSpan%3d%2230%22+Format%3d%22General%22+Width%3d%22742.5%22+Text%3d%22Paul+Smith%22+Height%3d%2218.75%22+Align%3d%22Left%22+CellHasFormula%3d%22False%22+FontName%3d%22Garamond%22+WrapText%3d%22False%22+FontSize%3d%2214%22+X%3d%224%22+Y%3d%225%22+%2f%3e%0d%0a++++++%3cTD+Style%3d%22Class564%22+Merge%3d%22False%22+RowSpan%3d%22%22+ColSpan%3d%22%22+Format%3d%22General%22+Width%3d%2224.75%22+Text%3d%22%22+Height%3d%2218.75%22+Align%3d%22Left%22+CellHasFormula%3d%22False%22+FontName%3d%22Calibri%22+WrapText%3d%22False%22+FontSize%3d%2211%22+X%3d%2234%22+Y%3d%225%22+%2f%3e%0d%0a++++++%3cTD+Style%3d%22Class562%22+Merge%3d%22False%22+RowSpan%3d%22%22+ColSpan%3d%22%22+Format%3d%22General%22+Width%3d%2224.75%22+Text%3d%22%22+Height%3d%2218.75%22+Align%3d%22Left%22+CellHasFormula%3d%22False%22+FontName%3d%22Calibri%22+WrapText%3d%22False%22+FontSize%3d%2211%22+X%3d%2235%22+Y%3d%225%22+%2f%3e%0d%0a++++%3c%2fTR%3e%0d%0a++++%3cTR%3e%0d%0a++++++%3cTD+Style%3d%22Class562%22+Merge%3d%22False%22+RowSpan%3d%22%22+ColSpan%3d%22%22+Format%3d%22General%22+Width%3d%2224.75%22+Text%3d%22%22+Height%3d%2215.75%22+Align%3d%22Left%22+CellHasFormula%3d%22False%22+FontName%3d%22Calibri%22+WrapText%3d%22False%22+FontSize%3d%2211%22+X%3d%221%22+Y%3d%226%22+%2f%3e%0d%0a++++++%3cTD+Style%3d%22Class564%22+Merge%3d%22False%22+RowSpan%3d%22%22+ColSpan%3d%22%22+Format%3d%22General%22+Width%3d%2224.75%22+Text%3d%22%22+Height%3d%2215.75%22+Align%3d%22Left%22+CellHasFormula%3d%22False%22+FontName%3d%22Calibri%22+WrapText%3d%22False%22+FontSize%3d%2211%22+X%3d%222%22+Y%3d%226%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223%22+Y%3d%226%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224%22+Y%3d%226%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225%22+Y%3d%226%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226%22+Y%3d%226%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227%22+Y%3d%226%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228%22+Y%3d%226%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229%22+Y%3d%226%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2210%22+Y%3d%226%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2211%22+Y%3d%226%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2212%22+Y%3d%226%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2213%22+Y%3d%226%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2214%22+Y%3d%226%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2215%22+Y%3d%226%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2216%22+Y%3d%226%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2217%22+Y%3d%226%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2218%22+Y%3d%226%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2219%22+Y%3d%226%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2220%22+Y%3d%226%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2221%22+Y%3d%226%22+%2f%3e%0d%0a++++++%3cTD+Style%3d%22Class568%22+Merge%3d%22False%22+RowSpan%3d%22%22+ColSpan%3d%22%22+Format%3d%22General%22+Width%3d%2224.75%22+Text%3d%22%22+Height%3d%2215.75%22+Align%3d%22Left%22+CellHasFormula%3d%22False%22+FontName%3d%22Garamond%22+WrapText%3d%22False%22+FontSize%3d%2211%22+X%3d%2222%22+Y%3d%226%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2223%22+Y%3d%226%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2224%22+Y%3d%226%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2225%22+Y%3d%226%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2226%22+Y%3d%226%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2227%22+Y%3d%226%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2228%22+Y%3d%226%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2229%22+Y%3d%226%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2230%22+Y%3d%226%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2231%22+Y%3d%226%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2232%22+Y%3d%226%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2233%22+Y%3d%226%22+%2f%3e%0d%0a++++++%3cTD+Style%3d%22Class564%22+Merge%3d%22False%22+RowSpan%3d%22%22+ColSpan%3d%22%22+Format%3d%22General%22+Width%3d%2224.75%22+Text%3d%22%22+Height%3d%2215.75%22+Align%3d%22Left%22+CellHasFormula%3d%22False%22+FontName%3d%22Calibri%22+WrapText%3d%22False%22+FontSize%3d%2211%22+X%3d%2234%22+Y%3d%226%22+%2f%3e%0d%0a++++++%3cTD+Style%3d%22Class562%22+Merge%3d%22False%22+RowSpan%3d%22%22+ColSpan%3d%22%22+Format%3d%22General%22+Width%3d%2224.75%22+Text%3d%22%22+Height%3d%2215.75%22+Align%3d%22Left%22+CellHasFormula%3d%22False%22+FontName%3d%22Calibri%22+WrapText%3d%22False%22+FontSize%3d%2211%22+X%3d%2235%22+Y%3d%226%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227%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227%22+%2f%3e%0d%0a++++++%3cTD+Style%3d%22Class570%22+Merge%3d%22False%22+RowSpan%3d%22%22+ColSpan%3d%22%22+Format%3d%22General%22+Width%3d%2224.75%22+Text%3d%22%22+Height%3d%2215%22+Align%3d%22Left%22+CellHasFormula%3d%22False%22+FontName%3d%22Calibri%22+WrapText%3d%22False%22+FontSize%3d%2211%22+X%3d%223%22+Y%3d%227%22%3e%0d%0a++++++++%3cImage%3e%0d%0a++++++++++%3cZOrder%3e1%3c%2fZOrder%3e%0d%0a++++++++++%3cNameIndex%3e0%3c%2fNameIndex%3e%0d%0a++++++++++%3cLeft%3e0.999996767676768%3c%2fLeft%3e%0d%0a++++++++++%3cURL+%2f%3e%0d%0a++++++++++%3cTop%3e0%3c%2fTop%3e%0d%0a++++++++++%3cWidth%3e75.75%3c%2fWidth%3e%0d%0a++++++++++%3cHeight%3e82.70677%3c%2fHeight%3e%0d%0a++++++++++%3cAbsoluteTop%3e100.5%3c%2fAbsoluteTop%3e%0d%0a++++++++++%3cAbsoluteLeft%3e74.2499237060547%3c%2fAbsoluteLeft%3e%0d%0a++++++++%3c%2fImage%3e%0d%0a++++++%3c%2fTD%3e%0d%0a++++++%3cTD+Style%3d%22Class571%22+Merge%3d%22True%22+RowSpan%3d%2210%22+ColSpan%3d%224%22+Format%3d%22General%22+Width%3d%2299%22+Text%3d%22%22+Height%3d%22150.75%22+Align%3d%22Center%22+CellHasFormula%3d%22False%22+FontName%3d%22Calibri%22+WrapText%3d%22False%22+FontSize%3d%2211%22+X%3d%224%22+Y%3d%227%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228%22+Y%3d%227%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229%22+Y%3d%227%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2210%22+Y%3d%227%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2211%22+Y%3d%227%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2212%22+Y%3d%227%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2213%22+Y%3d%227%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2214%22+Y%3d%227%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2215%22+Y%3d%227%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2216%22+Y%3d%227%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2217%22+Y%3d%227%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2218%22+Y%3d%227%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2219%22+Y%3d%227%22+%2f%3e%0d%0a++++++%3cTD+Style%3d%22Class574%22+Merge%3d%22False%22+RowSpan%3d%22%22+ColSpan%3d%22%22+Format%3d%22General%22+Width%3d%2224.75%22+Text%3d%22%22+Height%3d%2215%22+Align%3d%22Left%22+CellHasFormula%3d%22False%22+FontName%3d%22Garamond%22+WrapText%3d%22False%22+FontSize%3d%2211%22+X%3d%2220%22+Y%3d%227%22+%2f%3e%0d%0a++++++%3cTD+Style%3d%22Class575%22+Merge%3d%22False%22+RowSpan%3d%22%22+ColSpan%3d%22%22+Format%3d%22General%22+Width%3d%2224.75%22+Text%3d%22%22+Height%3d%2215%22+Align%3d%22Left%22+CellHasFormula%3d%22False%22+FontName%3d%22Garamond%22+WrapText%3d%22False%22+FontSize%3d%2211%22+X%3d%2221%22+Y%3d%227%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227%22+%2f%3e%0d%0a++++++%3cTD+Style%3d%22Class577%22+Merge%3d%22False%22+RowSpan%3d%22%22+ColSpan%3d%22%22+Format%3d%22General%22+Width%3d%2224.75%22+Text%3d%22%22+Height%3d%2215%22+Align%3d%22Left%22+CellHasFormula%3d%22False%22+FontName%3d%22Garamond%22+WrapText%3d%22False%22+FontSize%3d%2211%22+X%3d%2223%22+Y%3d%227%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2224%22+Y%3d%227%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2225%22+Y%3d%227%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2226%22+Y%3d%227%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2227%22+Y%3d%227%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2228%22+Y%3d%227%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2229%22+Y%3d%227%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2230%22+Y%3d%227%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2231%22+Y%3d%227%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2232%22+Y%3d%227%22+%2f%3e%0d%0a++++++%3cTD+Style%3d%22Class579%22+Merge%3d%22False%22+RowSpan%3d%22%22+ColSpan%3d%22%22+Format%3d%22General%22+Width%3d%2224.75%22+Text%3d%22%22+Height%3d%2215%22+Align%3d%22Left%22+CellHasFormula%3d%22False%22+FontName%3d%22Calibri%22+WrapText%3d%22False%22+FontSize%3d%2211%22+X%3d%2233%22+Y%3d%227%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227%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227%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228%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228%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223%22+Y%3d%228%22+%2f%3e%0d%0a++++++%3cTD+Style%3d%22Class581%22+Merge%3d%22False%22+RowSpan%3d%22%22+ColSpan%3d%22%22+Format%3d%22General%22+Width%3d%2224.75%22+Text%3d%22%22+Height%3d%2215%22+Align%3d%22Left%22+CellHasFormula%3d%22False%22+FontName%3d%22Calibri%22+WrapText%3d%22False%22+FontSize%3d%2211%22+X%3d%228%22+Y%3d%228%22+%2f%3e%0d%0a++++++%3cTD+Style%3d%22Class582%22+Merge%3d%22True%22+RowSpan%3d%22%22+ColSpan%3d%224%22+Format%3d%22General%22+Width%3d%2299%22+Text%3d%22Title%3a%22+Height%3d%2215%22+Align%3d%22Left%22+CellHasFormula%3d%22False%22+FontName%3d%22Garamond%22+WrapText%3d%22False%22+FontSize%3d%2211%22+X%3d%229%22+Y%3d%228%22+%2f%3e%0d%0a++++++%3cTD+Style%3d%22Class583%22+Merge%3d%22True%22+RowSpan%3d%22%22+ColSpan%3d%228%22+Format%3d%22General%22+Width%3d%22198%22+Text%3d%22Sales+Manager%22+Height%3d%2215%22+Align%3d%22Left%22+CellHasFormula%3d%22False%22+FontName%3d%22Garamond%22+WrapText%3d%22False%22+FontSize%3d%2211%22+X%3d%2213%22+Y%3d%228%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228%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228%22+%2f%3e%0d%0a++++++%3cTD+Style%3d%22Class585%22+Merge%3d%22False%22+RowSpan%3d%22%22+ColSpan%3d%22%22+Format%3d%22General%22+Width%3d%2224.75%22+Text%3d%22%22+Height%3d%2215%22+Align%3d%22Left%22+CellHasFormula%3d%22False%22+FontName%3d%22Garamond%22+WrapText%3d%22False%22+FontSize%3d%2211%22+X%3d%2223%22+Y%3d%228%22+%2f%3e%0d%0a++++++%3cTD+Style%3d%22Class586%22+Merge%3d%22False%22+RowSpan%3d%22%22+ColSpan%3d%22%22+Format%3d%22General%22+Width%3d%2224.75%22+Text%3d%22Details%3a%22+Height%3d%2215%22+Align%3d%22Left%22+CellHasFormula%3d%22False%22+FontName%3d%22Garamond%22+WrapText%3d%22False%22+FontSize%3d%2211%22+X%3d%2224%22+Y%3d%228%22+%2f%3e%0d%0a++++++%3cTD+Style%3d%22Class586%22+Merge%3d%22False%22+RowSpan%3d%22%22+ColSpan%3d%22%22+Format%3d%22General%22+Width%3d%2224.75%22+Text%3d%22%22+Height%3d%2215%22+Align%3d%22Left%22+CellHasFormula%3d%22False%22+FontName%3d%22Garamond%22+WrapText%3d%22False%22+FontSize%3d%2211%22+X%3d%2225%22+Y%3d%228%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2226%22+Y%3d%228%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2227%22+Y%3d%228%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2228%22+Y%3d%228%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2229%22+Y%3d%228%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2230%22+Y%3d%228%22+%2f%3e%0d%0a++++++%3cTD+Style%3d%22Class588%22+Merge%3d%22False%22+RowSpan%3d%22%22+ColSpan%3d%22%22+Format%3d%22General%22+Width%3d%2224.75%22+Text%3d%22%22+Height%3d%2215%22+Align%3d%22Left%22+CellHasFormula%3d%22False%22+FontName%3d%22Calibri%22+WrapText%3d%22False%22+FontSize%3d%2211%22+X%3d%2231%22+Y%3d%228%22+%2f%3e%0d%0a++++++%3cTD+Style%3d%22Class588%22+Merge%3d%22False%22+RowSpan%3d%22%22+ColSpan%3d%22%22+Format%3d%22General%22+Width%3d%2224.75%22+Text%3d%22%22+Height%3d%2215%22+Align%3d%22Left%22+CellHasFormula%3d%22False%22+FontName%3d%22Calibri%22+WrapText%3d%22False%22+FontSize%3d%2211%22+X%3d%2232%22+Y%3d%228%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2233%22+Y%3d%228%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228%22+%2f%3e%0d%0a++++++%3cTD+Style%3d%22Class562%22+Merge%3d%22False%22+RowSpan%3d%22%22+ColSpan%3d%22%22+Format%3d%22General%22+Width%3d%2224.75%22+Text%3d%22%22+Height%3d%2215%22+Align%3d%22Left%22+CellHasFormula%3d%22F</t>
  </si>
  <si>
    <t xml:space="preserve"> alse%22+FontName%3d%22Calibri%22+WrapText%3d%22False%22+FontSize%3d%2211%22+X%3d%2235%22+Y%3d%228%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229%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229%22+%2f%3e%0d%0a++++++%3cTD+Style%3d%22Class589%22+Merge%3d%22True%22+RowSpan%3d%226%22+ColSpan%3d%22%22+Format%3d%22General%22+Width%3d%2224.75%22+Text%3d%22%22+Height%3d%2290%22+Align%3d%22Center%22+CellHasFormula%3d%22False%22+FontName%3d%22Calibri%22+WrapText%3d%22False%22+FontSize%3d%2211%22+X%3d%223%22+Y%3d%229%22+%2f%3e%0d%0a++++++%3cTD+Style%3d%22Class590%22+Merge%3d%22True%22+RowSpan%3d%226%22+ColSpan%3d%22%22+Format%3d%22General%22+Width%3d%2224.75%22+Text%3d%22%22+Height%3d%2290%22+Align%3d%22Center%22+CellHasFormula%3d%22False%22+FontName%3d%22Calibri%22+WrapText%3d%22False%22+FontSize%3d%2211%22+X%3d%228%22+Y%3d%229%22+%2f%3e%0d%0a++++++%3cTD+Style%3d%22Class582%22+Merge%3d%22True%22+RowSpan%3d%22%22+ColSpan%3d%224%22+Format%3d%22General%22+Width%3d%2299%22+Text%3d%22Department%3a%22+Height%3d%2215%22+Align%3d%22Left%22+CellHasFormula%3d%22False%22+FontName%3d%22Garamond%22+WrapText%3d%22False%22+FontSize%3d%2211%22+X%3d%229%22+Y%3d%229%22+%2f%3e%0d%0a++++++%3cTD+Style%3d%22Class583%22+Merge%3d%22True%22+RowSpan%3d%22%22+ColSpan%3d%228%22+Format%3d%22General%22+Width%3d%22198%22+Text%3d%22Sales+Department%22+Height%3d%2215%22+Align%3d%22Left%22+CellHasFormula%3d%22False%22+FontName%3d%22Garamond%22+WrapText%3d%22False%22+FontSize%3d%2211%22+X%3d%2213%22+Y%3d%229%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229%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229%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229%22+%2f%3e%0d%0a++++++%3cTD+Style%3d%22Class592%22+Merge%3d%22True%22+RowSpan%3d%227%22+ColSpan%3d%229%22+Format%3d%22General%22+Width%3d%22222.75%22+Text%3d%22Paul+Smith+graduated+from+ABC+University%2c+US+with+a+Bacherlor+degree+in+1980.+Upon+joining+the+company+as+a+sales+representative+in+1997%2c+he+spent+6+months+in+orientation+program+at+Seattle.+He+was+promoted+to+Sales+Manager+in+May+2000.%22+Height%3d%22105%22+Align%3d%22Left%22+CellHasFormula%3d%22False%22+FontName%3d%22Garamond%22+WrapText%3d%22True%22+FontSize%3d%2211%22+X%3d%2224%22+Y%3d%229%22+%2f%3e%0d%0a++++++%3cTD+Style%3d%22Class593%22+Merge%3d%22False%22+RowSpan%3d%22%22+ColSpan%3d%22%22+Format%3d%22General%22+Width%3d%2224.75%22+Text%3d%22%22+Height%3d%2215%22+Align%3d%22Left%22+CellHasFormula%3d%22False%22+FontName%3d%22Calibri%22+WrapText%3d%22False%22+FontSize%3d%2211%22+X%3d%2233%22+Y%3d%229%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229%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229%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2210%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2210%22+%2f%3e%0d%0a++++++%3cTD+Style%3d%22Class582%22+Merge%3d%22True%22+RowSpan%3d%22%22+ColSpan%3d%224%22+Format%3d%22General%22+Width%3d%2299%22+Text%3d%22Birth+Date%3a%22+Height%3d%2215%22+Align%3d%22Left%22+CellHasFormula%3d%22False%22+FontName%3d%22Garamond%22+WrapText%3d%22False%22+FontSize%3d%2211%22+X%3d%229%22+Y%3d%2210%22+%2f%3e%0d%0a++++++%3cTD+Style%3d%22Class583%22+Merge%3d%22True%22+RowSpan%3d%22%22+ColSpan%3d%228%22+Format%3d%22m%2fd%2fyyyy%22+Width%3d%22198%22+Text%3d%223%2f4%2f1957+12%3a00%3a00+AM%22+Height%3d%2215%22+Align%3d%22Left%22+CellHasFormula%3d%22False%22+FontName%3d%22Garamond%22+WrapText%3d%22False%22+FontSize%3d%2211%22+X%3d%2213%22+Y%3d%2210%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2210%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2210%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2210%22+%2f%3e%0d%0a++++++%3cTD+Style%3d%22Class593%22+Merge%3d%22False%22+RowSpan%3d%22%22+ColSpan%3d%22%22+Format%3d%22General%22+Width%3d%2224.75%22+Text%3d%22%22+Height%3d%2215%22+Align%3d%22Left%22+CellHasFormula%3d%22False%22+FontName%3d%22Calibri%22+WrapText%3d%22False%22+FontSize%3d%2211%22+X%3d%2233%22+Y%3d%2210%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2210%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2210%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2211%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2211%22+%2f%3e%0d%0a++++++%3cTD+Style%3d%22Class582%22+Merge%3d%22True%22+RowSpan%3d%22%22+ColSpan%3d%224%22+Format%3d%22General%22+Width%3d%2299%22+Text%3d%22Hire+Date%3a%22+Height%3d%2215%22+Align%3d%22Left%22+CellHasFormula%3d%22False%22+FontName%3d%22Garamond%22+WrapText%3d%22False%22+FontSize%3d%2211%22+X%3d%229%22+Y%3d%2211%22+%2f%3e%0d%0a++++++%3cTD+Style%3d%22Class583%22+Merge%3d%22True%22+RowSpan%3d%22%22+ColSpan%3d%228%22+Format%3d%22m%2fd%2fyyyy%22+Width%3d%22198%22+Text%3d%2211%2f23%2f1997+12%3a00%3a00+AM%22+Height%3d%2215%22+Align%3d%22Left%22+CellHasFormula%3d%22False%22+FontName%3d%22Garamond%22+WrapText%3d%22False%22+FontSize%3d%2211%22+X%3d%2213%22+Y%3d%2211%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2211%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2211%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2211%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2211%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2211%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2211%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2212%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2212%22+%2f%3e%0d%0a++++++%3cTD+Style%3d%22Class582%22+Merge%3d%22True%22+RowSpan%3d%22%22+ColSpan%3d%224%22+Format%3d%22General%22+Width%3d%2299%22+Text%3d%22Home+Phone%3a%22+Height%3d%2215%22+Align%3d%22Left%22+CellHasFormula%3d%22False%22+FontName%3d%22Garamond%22+WrapText%3d%22False%22+FontSize%3d%2211%22+X%3d%229%22+Y%3d%2212%22+%2f%3e%0d%0a++++++%3cTD+Style%3d%22Class583%22+Merge%3d%22True%22+RowSpan%3d%22%22+ColSpan%3d%228%22+Format%3d%22General%22+Width%3d%22198%22+Text%3d%22(71)+555-4848%22+Height%3d%2215%22+Align%3d%22Left%22+CellHasFormula%3d%22False%22+FontName%3d%22Garamond%22+WrapText%3d%22False%22+FontSize%3d%2211%22+X%3d%2213%22+Y%3d%2212%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2212%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2212%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2212%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2212%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2212%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2212%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2213%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2213%22+%2f%3e%0d%0a++++++%3cTD+Style%3d%22Class582%22+Merge%3d%22True%22+RowSpan%3d%22%22+ColSpan%3d%224%22+Format%3d%22General%22+Width%3d%2299%22+Text%3d%22Extension%3a%22+Height%3d%2215%22+Align%3d%22Left%22+CellHasFormula%3d%22False%22+FontName%3d%22Garamond%22+WrapText%3d%22False%22+FontSize%3d%2211%22+X%3d%229%22+Y%3d%2213%22+%2f%3e%0d%0a++++++%3cTD+Style%3d%22Class583%22+Merge%3d%22True%22+RowSpan%3d%22%22+ColSpan%3d%228%22+Format%3d%22General%22+Width%3d%22198%22+Text%3d%223453%22+Height%3d%2215%22+Align%3d%22Left%22+CellHasFormula%3d%22False%22+FontName%3d%22Garamond%22+WrapText%3d%22False%22+FontSize%3d%2211%22+X%3d%2213%22+Y%3d%2213%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2213%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2213%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2213%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2213%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2213%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2213%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2214%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2214%22+%2f%3e%0d%0a++++++%3cTD+Style%3d%22Class582%22+Merge%3d%22True%22+RowSpan%3d%22%22+ColSpan%3d%224%22+Format%3d%22General%22+Width%3d%2299%22+Text%3d%22Mobile+Phone%3a%22+Height%3d%2215%22+Align%3d%22Left%22+CellHasFormula%3d%22False%22+FontName%3d%22Garamond%22+WrapText%3d%22False%22+FontSize%3d%2211%22+X%3d%229%22+Y%3d%2214%22+%2f%3e%0d%0a++++++%3cTD+Style%3d%22Class583%22+Merge%3d%22True%22+RowSpan%3d%22%22+ColSpan%3d%228%22+Format%3d%22General%22+Width%3d%22198%22+Text%3d%22%22+Height%3d%2215%22+Align%3d%22Left%22+CellHasFormula%3d%22False%22+FontName%3d%22Garamond%22+WrapText%3d%22False%22+FontSize%3d%2211%22+X%3d%2213%22+Y%3d%2214%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2214%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2214%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2214%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2214%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2214%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2214%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2215%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2215%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223%22+Y%3d%2215%22+%2f%3e%0d%0a++++++%3cTD+Style%3d%22Class594%22+Merge%3d%22False%22+RowSpan%3d%22%22+ColSpan%3d%22%22+Format%3d%22General%22+Width%3d%2224.75%22+Text%3d%22%22+Height%3d%2215%22+Align%3d%22Left%22+CellHasFormula%3d%22False%22+FontName%3d%22Garamond%22+WrapText%3d%22False%22+FontSize%3d%2211%22+X%3d%228%22+Y%3d%2215%22+%2f%3e%0d%0a++++++%3cTD+Style%3d%22Class582%22+Merge%3d%22True%22+RowSpan%3d%22%22+ColSpan%3d%224%22+Format%3d%22General%22+Width%3d%2299%22+Text%3d%22Home+Address%3a%22+Height%3d%2215%22+Align%3d%22Left%22+CellHasFormula%3d%22False%22+FontName%3d%22Garamond%22+WrapText%3d%22False%22+FontSize%3d%2211%22+X%3d%229%22+Y%3d%2215%22+%2f%3e%0d%0a++++++%3cTD+Style%3d%22Class583%22+Merge%3d%22True%22+RowSpan%3d%22%22+ColSpan%3d%228%22+Format%3d%22General%22+Width%3d%22198%22+Text%3d%22908+W.+Capital+Way+Tacoma%2c+USA%2c+98401%22+Height%3d%2215%22+Align%3d%22Left%22+CellHasFormula%3d%22False%22+FontName%3d%22Garamond%22+WrapText%3d%22False%22+FontSize%3d%2211%22+X%3d%2213%22+Y%3d%2215%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2215%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2215%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2215%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2215%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2215%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2215%22+%2f%3e%0d%0a++++%3c%2fTR%3e%0d%0a++++%3cTR%3e%0d%0a++++++%3cTD+Style%3d%22Class562%22+Merge%3d%22False%22+RowSpan%3d%22%22+ColSpan%3d%22%22+Format%3d%22General%22+Width%3d%2224.75%22+Text%3d%22%22+Height%3d%2215.75%22+Align%3d%22Left%22+CellHasFormula%3d%22False%22+FontName%3d%22Calibri%22+WrapText%3d%22False%22+FontSize%3d%2211%22+X%3d%221%22+Y%3d%2216%22+%2f%3e%0d%0a++++++%3cTD+Style%3d%22Class569%22+Merge%3d%22False%22+RowSpan%3d%22%22+ColSpan%3d%22%22+Format%3d%22General%22+Width%3d%2224.75%22+Text%3d%22%22+Height%3d%2215.75%22+Align%3d%22Left%22+CellHasFormula%3d%22False%22+FontName%3d%22Calibri%22+WrapText%3d%22False%22+FontSize%3d%2211%22+X%3d%222%22+Y%3d%2216%22+%2f%3e%0d%0a++++++%3cTD+Style%3d%22Class595%22+Merge%3d%22False%22+RowSpan%3d%22%22+ColSpan%3d%22%22+Format%3d%22General%22+Width%3d%2224.75%22+Text%3d%22%22+Height%3d%2215.75%22+Align%3d%22Left%22+CellHasFormula%3d%22False%22+FontName%3d%22Calibri%22+WrapText%3d%22False%22+FontSize%3d%2211%22+X%3d%223%22+Y%3d%2216%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228%22+Y%3d%2216%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229%22+Y%3d%2216%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2210%22+Y%3d%2216%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2211%22+Y%3d%2216%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2212%22+Y%3d%2216%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2213%22+Y%3d%2216%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2214%22+Y%3d%2216%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2215%22+Y%3d%2216%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2216%22+Y%3d%2216%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2217%22+Y%3d%2216%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2218%22+Y%3d%2216%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2219%22+Y%3d%2216%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2220%22+Y%3d%2216%22+%2f%3e%0d%0a++++++%3cTD+Style%3d%22Class597%22+Merge%3d%22False%22+RowSpan%3d%22%22+ColSpan%3d%22%22+Format%3d%22General%22+Width%3d%2224.75%22+Text%3d%22%22+Height%3d%2215.75%22+Align%3d%22Left%22+CellHasFormula%3d%22False%22+FontName%3d%22Garamond%22+WrapText%3d%22False%22+FontSize%3d%2211%22+X%3d%2221%22+Y%3d%2216%22+%2f%3e%0d%0a++++++%3cTD+Style%3d%22Class576%22+Merge%3d%22False%22+RowSpan%3d%22%22+ColSpan%3d%22%22+Format%3d%22General%22+Width%3d%2224.75%22+Text%3d%22%22+Height%3d%2215.75%22+Align%3d%22Left%22+CellHasFormula%3d%22False%22+FontName%3d%22Garamond%22+WrapText%3d%22False%22+FontSize%3d%2211%22+X%3d%2222%22+Y%3d%2216%22+%2f%3e%0d%0a++++++%3cTD+Style%3d%22Class598%22+Merge%3d%22False%22+RowSpan%3d%22%22+ColSpan%3d%22%22+Format%3d%22General%22+Width%3d%2224.75%22+Text%3d%22%22+Height%3d%2215.75%22+Align%3d%22Left%22+CellHasFormula%3d%22False%22+FontName%3d%22Garamond%22+WrapText%3d%22False%22+FontSize%3d%2211%22+X%3d%2223%22+Y%3d%2216%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2224%22+Y%3d%2216%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2225%22+Y%3d%2216%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2226%22+Y%3d%2216%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2227%22+Y%3d%2216%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2228%22+Y%3d%2216%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2229%22+Y%3d%2216%22+%2f%3e%0d%0a+++++</t>
  </si>
  <si>
    <t xml:space="preserve"> 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2230%22+Y%3d%2216%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2231%22+Y%3d%2216%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2232%22+Y%3d%2216%22+%2f%3e%0d%0a++++++%3cTD+Style%3d%22Class597%22+Merge%3d%22False%22+RowSpan%3d%22%22+ColSpan%3d%22%22+Format%3d%22General%22+Width%3d%2224.75%22+Text%3d%22%22+Height%3d%2215.75%22+Align%3d%22Left%22+CellHasFormula%3d%22False%22+FontName%3d%22Garamond%22+WrapText%3d%22False%22+FontSize%3d%2211%22+X%3d%2233%22+Y%3d%2216%22+%2f%3e%0d%0a++++++%3cTD+Style%3d%22Class580%22+Merge%3d%22False%22+RowSpan%3d%22%22+ColSpan%3d%22%22+Format%3d%22General%22+Width%3d%2224.75%22+Text%3d%22%22+Height%3d%2215.75%22+Align%3d%22Left%22+CellHasFormula%3d%22False%22+FontName%3d%22Calibri%22+WrapText%3d%22False%22+FontSize%3d%2211%22+X%3d%2234%22+Y%3d%2216%22+%2f%3e%0d%0a++++++%3cTD+Style%3d%22Class562%22+Merge%3d%22False%22+RowSpan%3d%22%22+ColSpan%3d%22%22+Format%3d%22General%22+Width%3d%2224.75%22+Text%3d%22%22+Height%3d%2215.75%22+Align%3d%22Left%22+CellHasFormula%3d%22False%22+FontName%3d%22Calibri%22+WrapText%3d%22False%22+FontSize%3d%2211%22+X%3d%2235%22+Y%3d%2216%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2217%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222%22+Y%3d%2217%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223%22+Y%3d%2217%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224%22+Y%3d%2217%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225%22+Y%3d%2217%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226%22+Y%3d%2217%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227%22+Y%3d%2217%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228%22+Y%3d%2217%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229%22+Y%3d%2217%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2210%22+Y%3d%2217%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2211%22+Y%3d%2217%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2212%22+Y%3d%2217%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2213%22+Y%3d%2217%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2214%22+Y%3d%2217%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2215%22+Y%3d%2217%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2216%22+Y%3d%2217%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2217%22+Y%3d%2217%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2218%22+Y%3d%2217%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2219%22+Y%3d%2217%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2220%22+Y%3d%2217%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2221%22+Y%3d%2217%22+%2f%3e%0d%0a++++++%3cTD+Style%3d%22Class568%22+Merge%3d%22False%22+RowSpan%3d%22%22+ColSpan%3d%22%22+Format%3d%22General%22+Width%3d%2224.75%22+Text%3d%22%22+Height%3d%2215%22+Align%3d%22Left%22+CellHasFormula%3d%22False%22+FontName%3d%22Garamond%22+WrapText%3d%22False%22+FontSize%3d%2211%22+X%3d%2222%22+Y%3d%2217%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2223%22+Y%3d%2217%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2224%22+Y%3d%2217%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2225%22+Y%3d%2217%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2226%22+Y%3d%2217%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2227%22+Y%3d%2217%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2228%22+Y%3d%2217%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2229%22+Y%3d%2217%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2230%22+Y%3d%2217%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2231%22+Y%3d%2217%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2232%22+Y%3d%2217%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2233%22+Y%3d%2217%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2234%22+Y%3d%2217%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2217%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224%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225%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226%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227%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228%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229%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2210%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2211%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2212%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2213%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2214%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2215%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2216%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2217%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2218%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2219%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2220%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2221%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2222%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2223%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2224%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2225%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2226%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2227%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2228%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2229%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2230%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2231%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2232%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2233%22+Y%3d%2218%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2234%22+Y%3d%2218%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2218%22+%2f%3e%0d%0a++++%3c%2fTR%3e%0d%0a++++%3cTR%3e%0d%0a++++++%3cTD+Style%3d%22Class562%22+Merge%3d%22False%22+RowSpan%3d%22%22+ColSpan%3d%22%22+Format%3d%22General%22+Width%3d%2224.75%22+Text%3d%22%22+Height%3d%2218.75%22+Align%3d%22Left%22+CellHasFormula%3d%22False%22+FontName%3d%22Calibri%22+WrapText%3d%22False%22+FontSize%3d%2211%22+X%3d%221%22+Y%3d%2219%22+%2f%3e%0d%0a++++++%3cTD+Style%3d%22Class564%22+Merge%3d%22False%22+RowSpan%3d%22%22+ColSpan%3d%22%22+Format%3d%22General%22+Width%3d%2224.75%22+Text%3d%22%22+Height%3d%2218.75%22+Align%3d%22Left%22+CellHasFormula%3d%22False%22+FontName%3d%22Calibri%22+WrapText%3d%22False%22+FontSize%3d%2211%22+X%3d%222%22+Y%3d%2219%22+%2f%3e%0d%0a++++++%3cTD+Style%3d%22Class565%22+Merge%3d%22False%22+RowSpan%3d%22%22+ColSpan%3d%22%22+Format%3d%22General%22+Width%3d%2224.75%22+Text%3d%22%22+Height%3d%2218.75%22+Align%3d%22Left%22+CellHasFormula%3d%22False%22+FontName%3d%22Garamond%22+WrapText%3d%22False%22+FontSize%3d%2214%22+X%3d%223%22+Y%3d%2219%22+%2f%3e%0d%0a++++++%3cTD+Style%3d%22Class565%22+Merge%3d%22True%22+RowSpan%3d%22%22+ColSpan%3d%2230%22+Format%3d%22General%22+Width%3d%22742.5%22+Text%3d%22Jennifer+Young%22+Height%3d%2218.75%22+Align%3d%22Left%22+CellHasFormula%3d%22False%22+FontName%3d%22Garamond%22+WrapText%3d%22False%22+FontSize%3d%2214%22+X%3d%224%22+Y%3d%2219%22+%2f%3e%0d%0a++++++%3cTD+Style%3d%22Class564%22+Merge%3d%22False%22+RowSpan%3d%22%22+ColSpan%3d%22%22+Format%3d%22General%22+Width%3d%2224.75%22+Text%3d%22%22+Height%3d%2218.75%22+Align%3d%22Left%22+CellHasFormula%3d%22False%22+FontName%3d%22Calibri%22+WrapText%3d%22False%22+FontSize%3d%2211%22+X%3d%2234%22+Y%3d%2219%22+%2f%3e%0d%0a++++++%3cTD+Style%3d%22Class562%22+Merge%3d%22False%22+RowSpan%3d%22%22+ColSpan%3d%22%22+Format%3d%22General%22+Width%3d%2224.75%22+Text%3d%22%22+Height%3d%2218.75%22+Align%3d%22Left%22+CellHasFormula%3d%22False%22+FontName%3d%22Calibri%22+WrapText%3d%22False%22+FontSize%3d%2211%22+X%3d%2235%22+Y%3d%2219%22+%2f%3e%0d%0a++++%3c%2fTR%3e%0d%0a++++%3cTR%3e%0d%0a++++++%3cTD+Style%3d%22Class562%22+Merge%3d%22False%22+RowSpan%3d%22%22+ColSpan%3d%22%22+Format%3d%22General%22+Width%3d%2224.75%22+Text%3d%22%22+Height%3d%2215.75%22+Align%3d%22Left%22+CellHasFormula%3d%22False%22+FontName%3d%22Calibri%22+WrapText%3d%22False%22+FontSize%3d%2211%22+X%3d%221%22+Y%3d%2220%22+%2f%3e%0d%0a++++++%3cTD+Style%3d%22Class564%22+Merge%3d%22False%22+RowSpan%3d%22%22+ColSpan%3d%22%22+Format%3d%22General%22+Width%3d%2224.75%22+Text%3d%22%22+Height%3d%2215.75%22+Align%3d%22Left%22+CellHasFormula%3d%22False%22+FontName%3d%22Calibri%22+WrapText%3d%22False%22+FontSize%3d%2211%22+X%3d%222%22+Y%3d%2220%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223%22+Y%3d%2220%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224%22+Y%3d%2220%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225%22+Y%3d%2220%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226%22+Y%3d%2220%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227%22+Y%3d%2220%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228%22+Y%3d%2220%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229%22+Y%3d%2220%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2210%22+Y%3d%2220%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2211%22+Y%3d%2220%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2212%22+Y%3d%2220%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2213%22+Y%3d%2220%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2214%22+Y%3d%2220%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2215%22+Y%3d%2220%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2216%22+Y%3d%2220%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2217%22+Y%3d%2220%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2218%22+Y%3d%2220%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2219%22+Y%3d%2220%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2220%22+Y%3d%2220%22+%2f%3e%0d%0a++++++%3cTD+Style%3d%22Class567%22+Merge%3d%22False%22+R</t>
  </si>
  <si>
    <t xml:space="preserve"> owSpan%3d%22%22+ColSpan%3d%22%22+Format%3d%22General%22+Width%3d%2224.75%22+Text%3d%22%22+Height%3d%2215.75%22+Align%3d%22Left%22+CellHasFormula%3d%22False%22+FontName%3d%22Garamond%22+WrapText%3d%22False%22+FontSize%3d%2211%22+X%3d%2221%22+Y%3d%2220%22+%2f%3e%0d%0a++++++%3cTD+Style%3d%22Class568%22+Merge%3d%22False%22+RowSpan%3d%22%22+ColSpan%3d%22%22+Format%3d%22General%22+Width%3d%2224.75%22+Text%3d%22%22+Height%3d%2215.75%22+Align%3d%22Left%22+CellHasFormula%3d%22False%22+FontName%3d%22Garamond%22+WrapText%3d%22False%22+FontSize%3d%2211%22+X%3d%2222%22+Y%3d%2220%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2223%22+Y%3d%2220%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2224%22+Y%3d%2220%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2225%22+Y%3d%2220%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2226%22+Y%3d%2220%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2227%22+Y%3d%2220%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2228%22+Y%3d%2220%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2229%22+Y%3d%2220%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2230%22+Y%3d%2220%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2231%22+Y%3d%2220%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2232%22+Y%3d%2220%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2233%22+Y%3d%2220%22+%2f%3e%0d%0a++++++%3cTD+Style%3d%22Class564%22+Merge%3d%22False%22+RowSpan%3d%22%22+ColSpan%3d%22%22+Format%3d%22General%22+Width%3d%2224.75%22+Text%3d%22%22+Height%3d%2215.75%22+Align%3d%22Left%22+CellHasFormula%3d%22False%22+FontName%3d%22Calibri%22+WrapText%3d%22False%22+FontSize%3d%2211%22+X%3d%2234%22+Y%3d%2220%22+%2f%3e%0d%0a++++++%3cTD+Style%3d%22Class562%22+Merge%3d%22False%22+RowSpan%3d%22%22+ColSpan%3d%22%22+Format%3d%22General%22+Width%3d%2224.75%22+Text%3d%22%22+Height%3d%2215.75%22+Align%3d%22Left%22+CellHasFormula%3d%22False%22+FontName%3d%22Calibri%22+WrapText%3d%22False%22+FontSize%3d%2211%22+X%3d%2235%22+Y%3d%2220%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2221%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2221%22+%2f%3e%0d%0a++++++%3cTD+Style%3d%22Class570%22+Merge%3d%22False%22+RowSpan%3d%22%22+ColSpan%3d%22%22+Format%3d%22General%22+Width%3d%2224.75%22+Text%3d%22%22+Height%3d%2215%22+Align%3d%22Left%22+CellHasFormula%3d%22False%22+FontName%3d%22Calibri%22+WrapText%3d%22False%22+FontSize%3d%2211%22+X%3d%223%22+Y%3d%2221%22%3e%0d%0a++++++++%3cImage%3e%0d%0a++++++++++%3cZOrder%3e2%3c%2fZOrder%3e%0d%0a++++++++++%3cNameIndex%3e1%3c%2fNameIndex%3e%0d%0a++++++++++%3cLeft%3e0.999996767676768%3c%2fLeft%3e%0d%0a++++++++++%3cURL+%2f%3e%0d%0a++++++++++%3cTop%3e0%3c%2fTop%3e%0d%0a++++++++++%3cWidth%3e75.75%3c%2fWidth%3e%0d%0a++++++++++%3cHeight%3e82.70677%3c%2fHeight%3e%0d%0a++++++++++%3cAbsoluteTop%3e315.75%3c%2fAbsoluteTop%3e%0d%0a++++++++++%3cAbsoluteLeft%3e74.2499237060547%3c%2fAbsoluteLeft%3e%0d%0a++++++++%3c%2fImage%3e%0d%0a++++++%3c%2fTD%3e%0d%0a++++++%3cTD+Style%3d%22Class571%22+Merge%3d%22True%22+RowSpan%3d%2210%22+ColSpan%3d%224%22+Format%3d%22General%22+Width%3d%2299%22+Text%3d%22%22+Height%3d%22150.75%22+Align%3d%22Center%22+CellHasFormula%3d%22False%22+FontName%3d%22Calibri%22+WrapText%3d%22False%22+FontSize%3d%2211%22+X%3d%224%22+Y%3d%2221%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228%22+Y%3d%2221%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229%22+Y%3d%2221%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2210%22+Y%3d%2221%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2211%22+Y%3d%2221%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2212%22+Y%3d%2221%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2213%22+Y%3d%2221%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2214%22+Y%3d%2221%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2215%22+Y%3d%2221%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2216%22+Y%3d%2221%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2217%22+Y%3d%2221%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2218%22+Y%3d%2221%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2219%22+Y%3d%2221%22+%2f%3e%0d%0a++++++%3cTD+Style%3d%22Class574%22+Merge%3d%22False%22+RowSpan%3d%22%22+ColSpan%3d%22%22+Format%3d%22General%22+Width%3d%2224.75%22+Text%3d%22%22+Height%3d%2215%22+Align%3d%22Left%22+CellHasFormula%3d%22False%22+FontName%3d%22Garamond%22+WrapText%3d%22False%22+FontSize%3d%2211%22+X%3d%2220%22+Y%3d%2221%22+%2f%3e%0d%0a++++++%3cTD+Style%3d%22Class575%22+Merge%3d%22False%22+RowSpan%3d%22%22+ColSpan%3d%22%22+Format%3d%22General%22+Width%3d%2224.75%22+Text%3d%22%22+Height%3d%2215%22+Align%3d%22Left%22+CellHasFormula%3d%22False%22+FontName%3d%22Garamond%22+WrapText%3d%22False%22+FontSize%3d%2211%22+X%3d%2221%22+Y%3d%2221%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2221%22+%2f%3e%0d%0a++++++%3cTD+Style%3d%22Class577%22+Merge%3d%22False%22+RowSpan%3d%22%22+ColSpan%3d%22%22+Format%3d%22General%22+Width%3d%2224.75%22+Text%3d%22%22+Height%3d%2215%22+Align%3d%22Left%22+CellHasFormula%3d%22False%22+FontName%3d%22Garamond%22+WrapText%3d%22False%22+FontSize%3d%2211%22+X%3d%2223%22+Y%3d%2221%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2224%22+Y%3d%2221%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2225%22+Y%3d%2221%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2226%22+Y%3d%2221%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2227%22+Y%3d%2221%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2228%22+Y%3d%2221%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2229%22+Y%3d%2221%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2230%22+Y%3d%2221%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2231%22+Y%3d%2221%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2232%22+Y%3d%2221%22+%2f%3e%0d%0a++++++%3cTD+Style%3d%22Class579%22+Merge%3d%22False%22+RowSpan%3d%22%22+ColSpan%3d%22%22+Format%3d%22General%22+Width%3d%2224.75%22+Text%3d%22%22+Height%3d%2215%22+Align%3d%22Left%22+CellHasFormula%3d%22False%22+FontName%3d%22Calibri%22+WrapText%3d%22False%22+FontSize%3d%2211%22+X%3d%2233%22+Y%3d%2221%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2221%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2221%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2222%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2222%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223%22+Y%3d%2222%22+%2f%3e%0d%0a++++++%3cTD+Style%3d%22Class581%22+Merge%3d%22False%22+RowSpan%3d%22%22+ColSpan%3d%22%22+Format%3d%22General%22+Width%3d%2224.75%22+Text%3d%22%22+Height%3d%2215%22+Align%3d%22Left%22+CellHasFormula%3d%22False%22+FontName%3d%22Calibri%22+WrapText%3d%22False%22+FontSize%3d%2211%22+X%3d%228%22+Y%3d%2222%22+%2f%3e%0d%0a++++++%3cTD+Style%3d%22Class582%22+Merge%3d%22True%22+RowSpan%3d%22%22+ColSpan%3d%224%22+Format%3d%22General%22+Width%3d%2299%22+Text%3d%22Title%3a%22+Height%3d%2215%22+Align%3d%22Left%22+CellHasFormula%3d%22False%22+FontName%3d%22Garamond%22+WrapText%3d%22False%22+FontSize%3d%2211%22+X%3d%229%22+Y%3d%2222%22+%2f%3e%0d%0a++++++%3cTD+Style%3d%22Class583%22+Merge%3d%22True%22+RowSpan%3d%22%22+ColSpan%3d%228%22+Format%3d%22General%22+Width%3d%22198%22+Text%3d%22Inside+Sales+Coordinator%22+Height%3d%2215%22+Align%3d%22Left%22+CellHasFormula%3d%22False%22+FontName%3d%22Garamond%22+WrapText%3d%22False%22+FontSize%3d%2211%22+X%3d%2213%22+Y%3d%2222%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2222%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2222%22+%2f%3e%0d%0a++++++%3cTD+Style%3d%22Class585%22+Merge%3d%22False%22+RowSpan%3d%22%22+ColSpan%3d%22%22+Format%3d%22General%22+Width%3d%2224.75%22+Text%3d%22%22+Height%3d%2215%22+Align%3d%22Left%22+CellHasFormula%3d%22False%22+FontName%3d%22Garamond%22+WrapText%3d%22False%22+FontSize%3d%2211%22+X%3d%2223%22+Y%3d%2222%22+%2f%3e%0d%0a++++++%3cTD+Style%3d%22Class586%22+Merge%3d%22False%22+RowSpan%3d%22%22+ColSpan%3d%22%22+Format%3d%22General%22+Width%3d%2224.75%22+Text%3d%22Details%3a%22+Height%3d%2215%22+Align%3d%22Left%22+CellHasFormula%3d%22False%22+FontName%3d%22Garamond%22+WrapText%3d%22False%22+FontSize%3d%2211%22+X%3d%2224%22+Y%3d%2222%22+%2f%3e%0d%0a++++++%3cTD+Style%3d%22Class586%22+Merge%3d%22False%22+RowSpan%3d%22%22+ColSpan%3d%22%22+Format%3d%22General%22+Width%3d%2224.75%22+Text%3d%22%22+Height%3d%2215%22+Align%3d%22Left%22+CellHasFormula%3d%22False%22+FontName%3d%22Garamond%22+WrapText%3d%22False%22+FontSize%3d%2211%22+X%3d%2225%22+Y%3d%2222%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2226%22+Y%3d%2222%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2227%22+Y%3d%2222%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2228%22+Y%3d%2222%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2229%22+Y%3d%2222%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2230%22+Y%3d%2222%22+%2f%3e%0d%0a++++++%3cTD+Style%3d%22Class588%22+Merge%3d%22False%22+RowSpan%3d%22%22+ColSpan%3d%22%22+Format%3d%22General%22+Width%3d%2224.75%22+Text%3d%22%22+Height%3d%2215%22+Align%3d%22Left%22+CellHasFormula%3d%22False%22+FontName%3d%22Calibri%22+WrapText%3d%22False%22+FontSize%3d%2211%22+X%3d%2231%22+Y%3d%2222%22+%2f%3e%0d%0a++++++%3cTD+Style%3d%22Class588%22+Merge%3d%22False%22+RowSpan%3d%22%22+ColSpan%3d%22%22+Format%3d%22General%22+Width%3d%2224.75%22+Text%3d%22%22+Height%3d%2215%22+Align%3d%22Left%22+CellHasFormula%3d%22False%22+FontName%3d%22Calibri%22+WrapText%3d%22False%22+FontSize%3d%2211%22+X%3d%2232%22+Y%3d%2222%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2233%22+Y%3d%2222%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2222%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2222%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2223%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2223%22+%2f%3e%0d%0a++++++%3cTD+Style%3d%22Class589%22+Merge%3d%22True%22+RowSpan%3d%226%22+ColSpan%3d%22%22+Format%3d%22General%22+Width%3d%2224.75%22+Text%3d%22%22+Height%3d%2290%22+Align%3d%22Center%22+CellHasFormula%3d%22False%22+FontName%3d%22Calibri%22+WrapText%3d%22False%22+FontSize%3d%2211%22+X%3d%223%22+Y%3d%2223%22+%2f%3e%0d%0a++++++%3cTD+Style%3d%22Class590%22+Merge%3d%22True%22+RowSpan%3d%226%22+ColSpan%3d%22%22+Format%3d%22General%22+Width%3d%2224.75%22+Text%3d%22%22+Height%3d%2290%22+Align%3d%22Center%22+CellHasFormula%3d%22False%22+FontName%3d%22Calibri%22+WrapText%3d%22False%22+FontSize%3d%2211%22+X%3d%228%22+Y%3d%2223%22+%2f%3e%0d%0a++++++%3cTD+Style%3d%22Class582%22+Merge%3d%22True%22+RowSpan%3d%22%22+ColSpan%3d%224%22+Format%3d%22General%22+Width%3d%2299%22+Text%3d%22Department%3a%22+Height%3d%2215%22+Align%3d%22Left%22+CellHasFormula%3d%22False%22+FontName%3d%22Garamond%22+WrapText%3d%22False%22+FontSize%3d%2211%22+X%3d%229%22+Y%3d%2223%22+%2f%3e%0d%0a++++++%3cTD+Style%3d%22Class583%22+Merge%3d%22True%22+RowSpan%3d%22%22+ColSpan%3d%228%22+Format%3d%22General%22+Width%3d%22198%22+Text%3d%22Sales+Department%22+Height%3d%2215%22+Align%3d%22Left%22+CellHasFormula%3d%22False%22+FontName%3d%22Garamond%22+WrapText%3d%22False%22+FontSize%3d%2211%22+X%3d%2213%22+Y%3d%2223%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2223%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2223%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2223%22+%2f%3e%0d%0a++++++%3cTD+Style%3d%22Class592%22+Merge%3d%22True%22+RowSpan%3d%227%22+ColSpan%3d%229%22+Format%3d%22General%22+Width%3d%22222.75%22+Text%3d%22Jennifer+received+a+BA+in+psychology+from+the+University+of+Washington.++She+has+also+completed+a+course+in+business+French.++She+reads+and+writes+French.%22+Height%3d%22105%22+Align%3d%22Left%22+CellHasFormula%3d%22False%22+FontName%3d%22Garamond%22+WrapText%3d%22True%22+FontSize%3d%2211%22+X%3d%2224%22+Y%3d%2223%22+%2f%3e%0d%0a++++++%3cTD+Style%3d%22Class593%22+Merge%3d%22False%22+RowSpan%3d%22%22+ColSpan%3d%22%22+Format%3d%22General%22+Width%3d%2224.75%22+Text%3d%22%22+Height%3d%2215%22+Align%3d%22Left%22+CellHasFormula%3d%22False%22+FontName%3d%22Calibri%22+WrapText%3d%22False%22+FontSize%3d%2211%22+X%3d%2233%22+Y%3d%2223%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2223%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2223%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2224%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2224%22+%2f%3e%0d%0a++++++%3cTD+Style%3d%22Class582%22+Merge%3d%22True%22+RowSpan%3d%22%22+ColSpan%3d%224%22+Format%3d%22General%22+Width%3d%2299%22+Text%3d%22Birth+Date%3a%22+Height%3d%2215%22+Align%3d%22Left%22+CellHasFormula%3d%22False%22+FontName%3d%22Garamond%22+WrapText%3d%22False%22+FontSize%3d%2211%22+X%3d%229%22+Y%3d%2224%22+%2f%3e%0d%0a++++++%3cTD+Style%3d%22Class583%22+Merge%3d%22True%22+RowSpan%3d%22%22+ColSpan%3d%228%22+Format%3d%22m%2fd%2fyyyy%22+Width%3d%22198%22+Text%3d%221%2f23%2f1970+12%3a00%3a00+AM%22+Height%3d%2215%22+Align%3d%22Left%22+CellHasFormula%3d%22False%22+FontName%3d%22Garamond%22+WrapText%3d%22False%22+FontSize%3d%2211%22+X%3d%2213%22+Y%3d%2224%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2224%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2224%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2224%22+%2f%3e%0d%0a++++++%3cTD+Style%3d%22Class593%22+Merge%3d%22False%22+RowSpan%3d%22%22+ColSpan%3d%22%22+Format%3d%22General%22+Width%3d%2224.75%22+Text%3d%22%22+Height%3d%2215%22+Align%3d%22Left%22+CellHasFormula%3d%22False%22+FontName%3d%22Calibri%22+WrapText%3d%22False%22+FontSize%3d%2211%22+X%3d%2233%22+Y%3d%2224%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2224%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2224%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2225%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2225%22+%2f%3e%0d%0a++++++%3cTD+Style%3d%22Class582%22+Merge%3d%22True%22+RowSpan%3d%22%22+ColSpan%3d%224%22+Format%3d%22General%22+Width%3d%2299%22+Text%3d%22Hire+Date%3a%22+Height%3d%2215%22+Align%3d%22Left%22+CellHasFormula%3d%22False%22+FontName%3d%22Garamond%22+WrapText%3d%22False%22+FontSize%3d%2211%22+X%3d%229%22+Y%3d%2225%22+%2f%3e%0d%0a++++++%3cTD+Style%3d%22Class583%22+Merge%3d%22True%22+RowSpan%3d%22%22+ColSpan%3d%228%22+Format%3d%22m%2fd%2fyyyy%22+Width%3d%22198%22+Text%3d%227%2f1%2f2001+12%3a00%3a00+AM%22+Height%3d%2215%22+Align%3d%22Left%22+CellHasFormula%3d%22False%22+FontName%3d%22Garamond%22+WrapText%3d%22False%22+FontSize%3d%2211%22+X%3d%2213%22+Y%3d%2225%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2225%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2225%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2225%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2225%22+%2f%3e%0d%0a++++++%3cTD+Style%3d%22Class580%22+Merge%3d%22False%22+RowSpan%3d%22%22+ColSpan%3d%22%22+Format%3d%22General%22+Width%3d%2224.75%22+Text%3d%22%22+Height%3d%2215%22+Align%3d%22Left%22+CellHasFormula%3d%22False%22+FontName%3d%22Calibri%22+WrapText%3</t>
  </si>
  <si>
    <t xml:space="preserve"> d%22False%22+FontSize%3d%2211%22+X%3d%2234%22+Y%3d%2225%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2225%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2226%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2226%22+%2f%3e%0d%0a++++++%3cTD+Style%3d%22Class582%22+Merge%3d%22True%22+RowSpan%3d%22%22+ColSpan%3d%224%22+Format%3d%22General%22+Width%3d%2299%22+Text%3d%22Home+Phone%3a%22+Height%3d%2215%22+Align%3d%22Left%22+CellHasFormula%3d%22False%22+FontName%3d%22Garamond%22+WrapText%3d%22False%22+FontSize%3d%2211%22+X%3d%229%22+Y%3d%2226%22+%2f%3e%0d%0a++++++%3cTD+Style%3d%22Class583%22+Merge%3d%22True%22+RowSpan%3d%22%22+ColSpan%3d%228%22+Format%3d%22General%22+Width%3d%22198%22+Text%3d%22(71)+555-4848%22+Height%3d%2215%22+Align%3d%22Left%22+CellHasFormula%3d%22False%22+FontName%3d%22Garamond%22+WrapText%3d%22False%22+FontSize%3d%2211%22+X%3d%2213%22+Y%3d%2226%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2226%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2226%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2226%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2226%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2226%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2226%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2227%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2227%22+%2f%3e%0d%0a++++++%3cTD+Style%3d%22Class582%22+Merge%3d%22True%22+RowSpan%3d%22%22+ColSpan%3d%224%22+Format%3d%22General%22+Width%3d%2299%22+Text%3d%22Extension%3a%22+Height%3d%2215%22+Align%3d%22Left%22+CellHasFormula%3d%22False%22+FontName%3d%22Garamond%22+WrapText%3d%22False%22+FontSize%3d%2211%22+X%3d%229%22+Y%3d%2227%22+%2f%3e%0d%0a++++++%3cTD+Style%3d%22Class583%22+Merge%3d%22True%22+RowSpan%3d%22%22+ColSpan%3d%228%22+Format%3d%22General%22+Width%3d%22198%22+Text%3d%223455%22+Height%3d%2215%22+Align%3d%22Left%22+CellHasFormula%3d%22False%22+FontName%3d%22Garamond%22+WrapText%3d%22False%22+FontSize%3d%2211%22+X%3d%2213%22+Y%3d%2227%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2227%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2227%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2227%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2227%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2227%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2227%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2228%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2228%22+%2f%3e%0d%0a++++++%3cTD+Style%3d%22Class582%22+Merge%3d%22True%22+RowSpan%3d%22%22+ColSpan%3d%224%22+Format%3d%22General%22+Width%3d%2299%22+Text%3d%22Mobile+Phone%3a%22+Height%3d%2215%22+Align%3d%22Left%22+CellHasFormula%3d%22False%22+FontName%3d%22Garamond%22+WrapText%3d%22False%22+FontSize%3d%2211%22+X%3d%229%22+Y%3d%2228%22+%2f%3e%0d%0a++++++%3cTD+Style%3d%22Class583%22+Merge%3d%22True%22+RowSpan%3d%22%22+ColSpan%3d%228%22+Format%3d%22General%22+Width%3d%22198%22+Text%3d%22%22+Height%3d%2215%22+Align%3d%22Left%22+CellHasFormula%3d%22False%22+FontName%3d%22Garamond%22+WrapText%3d%22False%22+FontSize%3d%2211%22+X%3d%2213%22+Y%3d%2228%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2228%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2228%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2228%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2228%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2228%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2228%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2229%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2229%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223%22+Y%3d%2229%22+%2f%3e%0d%0a++++++%3cTD+Style%3d%22Class594%22+Merge%3d%22False%22+RowSpan%3d%22%22+ColSpan%3d%22%22+Format%3d%22General%22+Width%3d%2224.75%22+Text%3d%22%22+Height%3d%2215%22+Align%3d%22Left%22+CellHasFormula%3d%22False%22+FontName%3d%22Garamond%22+WrapText%3d%22False%22+FontSize%3d%2211%22+X%3d%228%22+Y%3d%2229%22+%2f%3e%0d%0a++++++%3cTD+Style%3d%22Class582%22+Merge%3d%22True%22+RowSpan%3d%22%22+ColSpan%3d%224%22+Format%3d%22General%22+Width%3d%2299%22+Text%3d%22Home+Address%3a%22+Height%3d%2215%22+Align%3d%22Left%22+CellHasFormula%3d%22False%22+FontName%3d%22Garamond%22+WrapText%3d%22False%22+FontSize%3d%2211%22+X%3d%229%22+Y%3d%2229%22+%2f%3e%0d%0a++++++%3cTD+Style%3d%22Class583%22+Merge%3d%22True%22+RowSpan%3d%22%22+ColSpan%3d%228%22+Format%3d%22General%22+Width%3d%22198%22+Text%3d%22%22+Height%3d%2215%22+Align%3d%22Left%22+CellHasFormula%3d%22False%22+FontName%3d%22Garamond%22+WrapText%3d%22False%22+FontSize%3d%2211%22+X%3d%2213%22+Y%3d%2229%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2229%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2229%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2229%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2229%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2229%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2229%22+%2f%3e%0d%0a++++%3c%2fTR%3e%0d%0a++++%3cTR%3e%0d%0a++++++%3cTD+Style%3d%22Class562%22+Merge%3d%22False%22+RowSpan%3d%22%22+ColSpan%3d%22%22+Format%3d%22General%22+Width%3d%2224.75%22+Text%3d%22%22+Height%3d%2215.75%22+Align%3d%22Left%22+CellHasFormula%3d%22False%22+FontName%3d%22Calibri%22+WrapText%3d%22False%22+FontSize%3d%2211%22+X%3d%221%22+Y%3d%2230%22+%2f%3e%0d%0a++++++%3cTD+Style%3d%22Class569%22+Merge%3d%22False%22+RowSpan%3d%22%22+ColSpan%3d%22%22+Format%3d%22General%22+Width%3d%2224.75%22+Text%3d%22%22+Height%3d%2215.75%22+Align%3d%22Left%22+CellHasFormula%3d%22False%22+FontName%3d%22Calibri%22+WrapText%3d%22False%22+FontSize%3d%2211%22+X%3d%222%22+Y%3d%2230%22+%2f%3e%0d%0a++++++%3cTD+Style%3d%22Class595%22+Merge%3d%22False%22+RowSpan%3d%22%22+ColSpan%3d%22%22+Format%3d%22General%22+Width%3d%2224.75%22+Text%3d%22%22+Height%3d%2215.75%22+Align%3d%22Left%22+CellHasFormula%3d%22False%22+FontName%3d%22Calibri%22+WrapText%3d%22False%22+FontSize%3d%2211%22+X%3d%223%22+Y%3d%2230%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228%22+Y%3d%2230%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229%22+Y%3d%2230%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2210%22+Y%3d%2230%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2211%22+Y%3d%2230%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2212%22+Y%3d%2230%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2213%22+Y%3d%2230%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2214%22+Y%3d%2230%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2215%22+Y%3d%2230%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2216%22+Y%3d%2230%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2217%22+Y%3d%2230%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2218%22+Y%3d%2230%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2219%22+Y%3d%2230%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2220%22+Y%3d%2230%22+%2f%3e%0d%0a++++++%3cTD+Style%3d%22Class597%22+Merge%3d%22False%22+RowSpan%3d%22%22+ColSpan%3d%22%22+Format%3d%22General%22+Width%3d%2224.75%22+Text%3d%22%22+Height%3d%2215.75%22+Align%3d%22Left%22+CellHasFormula%3d%22False%22+FontName%3d%22Garamond%22+WrapText%3d%22False%22+FontSize%3d%2211%22+X%3d%2221%22+Y%3d%2230%22+%2f%3e%0d%0a++++++%3cTD+Style%3d%22Class576%22+Merge%3d%22False%22+RowSpan%3d%22%22+ColSpan%3d%22%22+Format%3d%22General%22+Width%3d%2224.75%22+Text%3d%22%22+Height%3d%2215.75%22+Align%3d%22Left%22+CellHasFormula%3d%22False%22+FontName%3d%22Garamond%22+WrapText%3d%22False%22+FontSize%3d%2211%22+X%3d%2222%22+Y%3d%2230%22+%2f%3e%0d%0a++++++%3cTD+Style%3d%22Class598%22+Merge%3d%22False%22+RowSpan%3d%22%22+ColSpan%3d%22%22+Format%3d%22General%22+Width%3d%2224.75%22+Text%3d%22%22+Height%3d%2215.75%22+Align%3d%22Left%22+CellHasFormula%3d%22False%22+FontName%3d%22Garamond%22+WrapText%3d%22False%22+FontSize%3d%2211%22+X%3d%2223%22+Y%3d%2230%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2224%22+Y%3d%2230%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2225%22+Y%3d%2230%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2226%22+Y%3d%2230%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2227%22+Y%3d%2230%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2228%22+Y%3d%2230%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2229%22+Y%3d%2230%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2230%22+Y%3d%2230%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2231%22+Y%3d%2230%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2232%22+Y%3d%2230%22+%2f%3e%0d%0a++++++%3cTD+Style%3d%22Class597%22+Merge%3d%22False%22+RowSpan%3d%22%22+ColSpan%3d%22%22+Format%3d%22General%22+Width%3d%2224.75%22+Text%3d%22%22+Height%3d%2215.75%22+Align%3d%22Left%22+CellHasFormula%3d%22False%22+FontName%3d%22Garamond%22+WrapText%3d%22False%22+FontSize%3d%2211%22+X%3d%2233%22+Y%3d%2230%22+%2f%3e%0d%0a++++++%3cTD+Style%3d%22Class580%22+Merge%3d%22False%22+RowSpan%3d%22%22+ColSpan%3d%22%22+Format%3d%22General%22+Width%3d%2224.75%22+Text%3d%22%22+Height%3d%2215.75%22+Align%3d%22Left%22+CellHasFormula%3d%22False%22+FontName%3d%22Calibri%22+WrapText%3d%22False%22+FontSize%3d%2211%22+X%3d%2234%22+Y%3d%2230%22+%2f%3e%0d%0a++++++%3cTD+Style%3d%22Class562%22+Merge%3d%22False%22+RowSpan%3d%22%22+ColSpan%3d%22%22+Format%3d%22General%22+Width%3d%2224.75%22+Text%3d%22%22+Height%3d%2215.75%22+Align%3d%22Left%22+CellHasFormula%3d%22False%22+FontName%3d%22Calibri%22+WrapText%3d%22False%22+FontSize%3d%2211%22+X%3d%2235%22+Y%3d%2230%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2231%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222%22+Y%3d%2231%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223%22+Y%3d%2231%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224%22+Y%3d%2231%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225%22+Y%3d%2231%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226%22+Y%3d%2231%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227%22+Y%3d%2231%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228%22+Y%3d%2231%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229%22+Y%3d%2231%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2210%22+Y%3d%2231%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2211%22+Y%3d%2231%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2212%22+Y%3d%2231%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2213%22+Y%3d%2231%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2214%22+Y%3d%2231%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2215%22+Y%3d%2231%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2216%22+Y%3d%2231%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2217%22+Y%3d%2231%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2218%22+Y%3d%2231%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2219%22+Y%3d%2231%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2220%22+Y%3d%2231%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2221%22+Y%3d%2231%22+%2f%3e%0d%0a++++++%3cTD+Style%3d%22Class568%22+Merge%3d%22False%22+RowSpan%3d%22%22+ColSpan%3d%22%22+Format%3d%22General%22+Width%3d%2224.75%22+Text%3d%22%22+Height%3d%2215%22+Align%3d%22Left%22+CellHasFormula%3d%22False%22+FontName%3d%22Garamond%22+WrapText%3d%22False%22+FontSize%3d%2211%22+X%3d%2222%22+Y%3d%2231%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2223%22+Y%3d%2231%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2224%22+Y%3d%2231%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2225%22+Y%3d%2231%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2226%22+Y%3d%2231%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2227%22+Y%3d%2231%22+%2f%3e%0d%0a++++++%3cTD+Style%3d%22Class578%22+Merge%3d%22False%22+RowSpan%3d%22%22+ColSpan%3d%22%22+Format%3d%22General%22+Width%3d%2224.75%22+Text%3d%22%22+Height%3d%2215%22+Al</t>
  </si>
  <si>
    <t xml:space="preserve"> ign%3d%22Left%22+CellHasFormula%3d%22False%22+FontName%3d%22Garamond%22+WrapText%3d%22False%22+FontSize%3d%2211%22+X%3d%2228%22+Y%3d%2231%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2229%22+Y%3d%2231%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2230%22+Y%3d%2231%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2231%22+Y%3d%2231%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2232%22+Y%3d%2231%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2233%22+Y%3d%2231%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2234%22+Y%3d%2231%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2231%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224%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225%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226%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227%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228%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229%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2210%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2211%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2212%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2213%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2214%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2215%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2216%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2217%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2218%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2219%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2220%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2221%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2222%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2223%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2224%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2225%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2226%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2227%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2228%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2229%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2230%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2231%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2232%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2233%22+Y%3d%2232%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2234%22+Y%3d%2232%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2232%22+%2f%3e%0d%0a++++%3c%2fTR%3e%0d%0a++++%3cTR%3e%0d%0a++++++%3cTD+Style%3d%22Class562%22+Merge%3d%22False%22+RowSpan%3d%22%22+ColSpan%3d%22%22+Format%3d%22General%22+Width%3d%2224.75%22+Text%3d%22%22+Height%3d%2218.75%22+Align%3d%22Left%22+CellHasFormula%3d%22False%22+FontName%3d%22Calibri%22+WrapText%3d%22False%22+FontSize%3d%2211%22+X%3d%221%22+Y%3d%2233%22+%2f%3e%0d%0a++++++%3cTD+Style%3d%22Class564%22+Merge%3d%22False%22+RowSpan%3d%22%22+ColSpan%3d%22%22+Format%3d%22General%22+Width%3d%2224.75%22+Text%3d%22%22+Height%3d%2218.75%22+Align%3d%22Left%22+CellHasFormula%3d%22False%22+FontName%3d%22Calibri%22+WrapText%3d%22False%22+FontSize%3d%2211%22+X%3d%222%22+Y%3d%2233%22+%2f%3e%0d%0a++++++%3cTD+Style%3d%22Class565%22+Merge%3d%22False%22+RowSpan%3d%22%22+ColSpan%3d%22%22+Format%3d%22General%22+Width%3d%2224.75%22+Text%3d%22%22+Height%3d%2218.75%22+Align%3d%22Left%22+CellHasFormula%3d%22False%22+FontName%3d%22Garamond%22+WrapText%3d%22False%22+FontSize%3d%2214%22+X%3d%223%22+Y%3d%2233%22+%2f%3e%0d%0a++++++%3cTD+Style%3d%22Class565%22+Merge%3d%22True%22+RowSpan%3d%22%22+ColSpan%3d%2230%22+Format%3d%22General%22+Width%3d%22742.5%22+Text%3d%22Anne+Davolio%22+Height%3d%2218.75%22+Align%3d%22Left%22+CellHasFormula%3d%22False%22+FontName%3d%22Garamond%22+WrapText%3d%22False%22+FontSize%3d%2214%22+X%3d%224%22+Y%3d%2233%22+%2f%3e%0d%0a++++++%3cTD+Style%3d%22Class564%22+Merge%3d%22False%22+RowSpan%3d%22%22+ColSpan%3d%22%22+Format%3d%22General%22+Width%3d%2224.75%22+Text%3d%22%22+Height%3d%2218.75%22+Align%3d%22Left%22+CellHasFormula%3d%22False%22+FontName%3d%22Calibri%22+WrapText%3d%22False%22+FontSize%3d%2211%22+X%3d%2234%22+Y%3d%2233%22+%2f%3e%0d%0a++++++%3cTD+Style%3d%22Class562%22+Merge%3d%22False%22+RowSpan%3d%22%22+ColSpan%3d%22%22+Format%3d%22General%22+Width%3d%2224.75%22+Text%3d%22%22+Height%3d%2218.75%22+Align%3d%22Left%22+CellHasFormula%3d%22False%22+FontName%3d%22Calibri%22+WrapText%3d%22False%22+FontSize%3d%2211%22+X%3d%2235%22+Y%3d%2233%22+%2f%3e%0d%0a++++%3c%2fTR%3e%0d%0a++++%3cTR%3e%0d%0a++++++%3cTD+Style%3d%22Class562%22+Merge%3d%22False%22+RowSpan%3d%22%22+ColSpan%3d%22%22+Format%3d%22General%22+Width%3d%2224.75%22+Text%3d%22%22+Height%3d%2215.75%22+Align%3d%22Left%22+CellHasFormula%3d%22False%22+FontName%3d%22Calibri%22+WrapText%3d%22False%22+FontSize%3d%2211%22+X%3d%221%22+Y%3d%2234%22+%2f%3e%0d%0a++++++%3cTD+Style%3d%22Class564%22+Merge%3d%22False%22+RowSpan%3d%22%22+ColSpan%3d%22%22+Format%3d%22General%22+Width%3d%2224.75%22+Text%3d%22%22+Height%3d%2215.75%22+Align%3d%22Left%22+CellHasFormula%3d%22False%22+FontName%3d%22Calibri%22+WrapText%3d%22False%22+FontSize%3d%2211%22+X%3d%222%22+Y%3d%2234%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223%22+Y%3d%2234%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224%22+Y%3d%2234%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225%22+Y%3d%2234%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226%22+Y%3d%2234%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227%22+Y%3d%2234%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228%22+Y%3d%2234%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229%22+Y%3d%2234%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2210%22+Y%3d%2234%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2211%22+Y%3d%2234%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2212%22+Y%3d%2234%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2213%22+Y%3d%2234%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2214%22+Y%3d%2234%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2215%22+Y%3d%2234%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2216%22+Y%3d%2234%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2217%22+Y%3d%2234%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2218%22+Y%3d%2234%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2219%22+Y%3d%2234%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2220%22+Y%3d%2234%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2221%22+Y%3d%2234%22+%2f%3e%0d%0a++++++%3cTD+Style%3d%22Class568%22+Merge%3d%22False%22+RowSpan%3d%22%22+ColSpan%3d%22%22+Format%3d%22General%22+Width%3d%2224.75%22+Text%3d%22%22+Height%3d%2215.75%22+Align%3d%22Left%22+CellHasFormula%3d%22False%22+FontName%3d%22Garamond%22+WrapText%3d%22False%22+FontSize%3d%2211%22+X%3d%2222%22+Y%3d%2234%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2223%22+Y%3d%2234%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2224%22+Y%3d%2234%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2225%22+Y%3d%2234%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2226%22+Y%3d%2234%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2227%22+Y%3d%2234%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2228%22+Y%3d%2234%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2229%22+Y%3d%2234%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2230%22+Y%3d%2234%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2231%22+Y%3d%2234%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2232%22+Y%3d%2234%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2233%22+Y%3d%2234%22+%2f%3e%0d%0a++++++%3cTD+Style%3d%22Class564%22+Merge%3d%22False%22+RowSpan%3d%22%22+ColSpan%3d%22%22+Format%3d%22General%22+Width%3d%2224.75%22+Text%3d%22%22+Height%3d%2215.75%22+Align%3d%22Left%22+CellHasFormula%3d%22False%22+FontName%3d%22Calibri%22+WrapText%3d%22False%22+FontSize%3d%2211%22+X%3d%2234%22+Y%3d%2234%22+%2f%3e%0d%0a++++++%3cTD+Style%3d%22Class562%22+Merge%3d%22False%22+RowSpan%3d%22%22+ColSpan%3d%22%22+Format%3d%22General%22+Width%3d%2224.75%22+Text%3d%22%22+Height%3d%2215.75%22+Align%3d%22Left%22+CellHasFormula%3d%22False%22+FontName%3d%22Calibri%22+WrapText%3d%22False%22+FontSize%3d%2211%22+X%3d%2235%22+Y%3d%2234%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2235%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2235%22+%2f%3e%0d%0a++++++%3cTD+Style%3d%22Class570%22+Merge%3d%22False%22+RowSpan%3d%22%22+ColSpan%3d%22%22+Format%3d%22General%22+Width%3d%2224.75%22+Text%3d%22%22+Height%3d%2215%22+Align%3d%22Left%22+CellHasFormula%3d%22False%22+FontName%3d%22Calibri%22+WrapText%3d%22False%22+FontSize%3d%2211%22+X%3d%223%22+Y%3d%2235%22%3e%0d%0a++++++++%3cImage%3e%0d%0a++++++++++%3cZOrder%3e3%3c%2fZOrder%3e%0d%0a++++++++++%3cNameIndex%3e2%3c%2fNameIndex%3e%0d%0a++++++++++%3cLeft%3e0.999996767676768%3c%2fLeft%3e%0d%0a++++++++++%3cURL+%2f%3e%0d%0a++++++++++%3cTop%3e0%3c%2fTop%3e%0d%0a++++++++++%3cWidth%3e75.75%3c%2fWidth%3e%0d%0a++++++++++%3cHeight%3e82.70677%3c%2fHeight%3e%0d%0a++++++++++%3cAbsoluteTop%3e531%3c%2fAbsoluteTop%3e%0d%0a++++++++++%3cAbsoluteLeft%3e74.2499237060547%3c%2fAbsoluteLeft%3e%0d%0a++++++++%3c%2fImage%3e%0d%0a++++++%3c%2fTD%3e%0d%0a++++++%3cTD+Style%3d%22Class571%22+Merge%3d%22True%22+RowSpan%3d%2210%22+ColSpan%3d%224%22+Format%3d%22General%22+Width%3d%2299%22+Text%3d%22%22+Height%3d%22150.75%22+Align%3d%22Center%22+CellHasFormula%3d%22False%22+FontName%3d%22Calibri%22+WrapText%3d%22False%22+FontSize%3d%2211%22+X%3d%224%22+Y%3d%2235%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228%22+Y%3d%2235%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229%22+Y%3d%2235%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2210%22+Y%3d%2235%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2211%22+Y%3d%2235%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2212%22+Y%3d%2235%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2213%22+Y%3d%2235%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2214%22+Y%3d%2235%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2215%22+Y%3d%2235%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2216%22+Y%3d%2235%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2217%22+Y%3d%2235%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2218%22+Y%3d%2235%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2219%22+Y%3d%2235%22+%2f%3e%0d%0a++++++%3cTD+Style%3d%22Class574%22+Merge%3d%22False%22+RowSpan%3d%22%22+ColSpan%3d%22%22+Format%3d%22General%22+Width%3d%2224.75%22+Text%3d%22%22+Height%3d%2215%22+Align%3d%22Left%22+CellHasFormula%3d%22False%22+FontName%3d%22Garamond%22+WrapText%3d%22False%22+FontSize%3d%2211%22+X%3d%2220%22+Y%3d%2235%22+%2f%3e%0d%0a++</t>
  </si>
  <si>
    <t xml:space="preserve"> ++++%3cTD+Style%3d%22Class575%22+Merge%3d%22False%22+RowSpan%3d%22%22+ColSpan%3d%22%22+Format%3d%22General%22+Width%3d%2224.75%22+Text%3d%22%22+Height%3d%2215%22+Align%3d%22Left%22+CellHasFormula%3d%22False%22+FontName%3d%22Garamond%22+WrapText%3d%22False%22+FontSize%3d%2211%22+X%3d%2221%22+Y%3d%2235%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2235%22+%2f%3e%0d%0a++++++%3cTD+Style%3d%22Class577%22+Merge%3d%22False%22+RowSpan%3d%22%22+ColSpan%3d%22%22+Format%3d%22General%22+Width%3d%2224.75%22+Text%3d%22%22+Height%3d%2215%22+Align%3d%22Left%22+CellHasFormula%3d%22False%22+FontName%3d%22Garamond%22+WrapText%3d%22False%22+FontSize%3d%2211%22+X%3d%2223%22+Y%3d%2235%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2224%22+Y%3d%2235%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2225%22+Y%3d%2235%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2226%22+Y%3d%2235%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2227%22+Y%3d%2235%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2228%22+Y%3d%2235%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2229%22+Y%3d%2235%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2230%22+Y%3d%2235%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2231%22+Y%3d%2235%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2232%22+Y%3d%2235%22+%2f%3e%0d%0a++++++%3cTD+Style%3d%22Class579%22+Merge%3d%22False%22+RowSpan%3d%22%22+ColSpan%3d%22%22+Format%3d%22General%22+Width%3d%2224.75%22+Text%3d%22%22+Height%3d%2215%22+Align%3d%22Left%22+CellHasFormula%3d%22False%22+FontName%3d%22Calibri%22+WrapText%3d%22False%22+FontSize%3d%2211%22+X%3d%2233%22+Y%3d%2235%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2235%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2235%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2236%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2236%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223%22+Y%3d%2236%22+%2f%3e%0d%0a++++++%3cTD+Style%3d%22Class581%22+Merge%3d%22False%22+RowSpan%3d%22%22+ColSpan%3d%22%22+Format%3d%22General%22+Width%3d%2224.75%22+Text%3d%22%22+Height%3d%2215%22+Align%3d%22Left%22+CellHasFormula%3d%22False%22+FontName%3d%22Calibri%22+WrapText%3d%22False%22+FontSize%3d%2211%22+X%3d%228%22+Y%3d%2236%22+%2f%3e%0d%0a++++++%3cTD+Style%3d%22Class582%22+Merge%3d%22True%22+RowSpan%3d%22%22+ColSpan%3d%224%22+Format%3d%22General%22+Width%3d%2299%22+Text%3d%22Title%3a%22+Height%3d%2215%22+Align%3d%22Left%22+CellHasFormula%3d%22False%22+FontName%3d%22Garamond%22+WrapText%3d%22False%22+FontSize%3d%2211%22+X%3d%229%22+Y%3d%2236%22+%2f%3e%0d%0a++++++%3cTD+Style%3d%22Class583%22+Merge%3d%22True%22+RowSpan%3d%22%22+ColSpan%3d%228%22+Format%3d%22General%22+Width%3d%22198%22+Text%3d%22Sales+Representative%22+Height%3d%2215%22+Align%3d%22Left%22+CellHasFormula%3d%22False%22+FontName%3d%22Garamond%22+WrapText%3d%22False%22+FontSize%3d%2211%22+X%3d%2213%22+Y%3d%2236%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2236%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2236%22+%2f%3e%0d%0a++++++%3cTD+Style%3d%22Class585%22+Merge%3d%22False%22+RowSpan%3d%22%22+ColSpan%3d%22%22+Format%3d%22General%22+Width%3d%2224.75%22+Text%3d%22%22+Height%3d%2215%22+Align%3d%22Left%22+CellHasFormula%3d%22False%22+FontName%3d%22Garamond%22+WrapText%3d%22False%22+FontSize%3d%2211%22+X%3d%2223%22+Y%3d%2236%22+%2f%3e%0d%0a++++++%3cTD+Style%3d%22Class586%22+Merge%3d%22False%22+RowSpan%3d%22%22+ColSpan%3d%22%22+Format%3d%22General%22+Width%3d%2224.75%22+Text%3d%22Details%3a%22+Height%3d%2215%22+Align%3d%22Left%22+CellHasFormula%3d%22False%22+FontName%3d%22Garamond%22+WrapText%3d%22False%22+FontSize%3d%2211%22+X%3d%2224%22+Y%3d%2236%22+%2f%3e%0d%0a++++++%3cTD+Style%3d%22Class586%22+Merge%3d%22False%22+RowSpan%3d%22%22+ColSpan%3d%22%22+Format%3d%22General%22+Width%3d%2224.75%22+Text%3d%22%22+Height%3d%2215%22+Align%3d%22Left%22+CellHasFormula%3d%22False%22+FontName%3d%22Garamond%22+WrapText%3d%22False%22+FontSize%3d%2211%22+X%3d%2225%22+Y%3d%2236%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2226%22+Y%3d%2236%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2227%22+Y%3d%2236%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2228%22+Y%3d%2236%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2229%22+Y%3d%2236%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2230%22+Y%3d%2236%22+%2f%3e%0d%0a++++++%3cTD+Style%3d%22Class588%22+Merge%3d%22False%22+RowSpan%3d%22%22+ColSpan%3d%22%22+Format%3d%22General%22+Width%3d%2224.75%22+Text%3d%22%22+Height%3d%2215%22+Align%3d%22Left%22+CellHasFormula%3d%22False%22+FontName%3d%22Calibri%22+WrapText%3d%22False%22+FontSize%3d%2211%22+X%3d%2231%22+Y%3d%2236%22+%2f%3e%0d%0a++++++%3cTD+Style%3d%22Class588%22+Merge%3d%22False%22+RowSpan%3d%22%22+ColSpan%3d%22%22+Format%3d%22General%22+Width%3d%2224.75%22+Text%3d%22%22+Height%3d%2215%22+Align%3d%22Left%22+CellHasFormula%3d%22False%22+FontName%3d%22Calibri%22+WrapText%3d%22False%22+FontSize%3d%2211%22+X%3d%2232%22+Y%3d%2236%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2233%22+Y%3d%2236%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2236%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2236%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2237%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2237%22+%2f%3e%0d%0a++++++%3cTD+Style%3d%22Class589%22+Merge%3d%22True%22+RowSpan%3d%226%22+ColSpan%3d%22%22+Format%3d%22General%22+Width%3d%2224.75%22+Text%3d%22%22+Height%3d%2290%22+Align%3d%22Center%22+CellHasFormula%3d%22False%22+FontName%3d%22Calibri%22+WrapText%3d%22False%22+FontSize%3d%2211%22+X%3d%223%22+Y%3d%2237%22+%2f%3e%0d%0a++++++%3cTD+Style%3d%22Class590%22+Merge%3d%22True%22+RowSpan%3d%226%22+ColSpan%3d%22%22+Format%3d%22General%22+Width%3d%2224.75%22+Text%3d%22%22+Height%3d%2290%22+Align%3d%22Center%22+CellHasFormula%3d%22False%22+FontName%3d%22Calibri%22+WrapText%3d%22False%22+FontSize%3d%2211%22+X%3d%228%22+Y%3d%2237%22+%2f%3e%0d%0a++++++%3cTD+Style%3d%22Class582%22+Merge%3d%22True%22+RowSpan%3d%22%22+ColSpan%3d%224%22+Format%3d%22General%22+Width%3d%2299%22+Text%3d%22Department%3a%22+Height%3d%2215%22+Align%3d%22Left%22+CellHasFormula%3d%22False%22+FontName%3d%22Garamond%22+WrapText%3d%22False%22+FontSize%3d%2211%22+X%3d%229%22+Y%3d%2237%22+%2f%3e%0d%0a++++++%3cTD+Style%3d%22Class583%22+Merge%3d%22True%22+RowSpan%3d%22%22+ColSpan%3d%228%22+Format%3d%22General%22+Width%3d%22198%22+Text%3d%22Sales+Department%22+Height%3d%2215%22+Align%3d%22Left%22+CellHasFormula%3d%22False%22+FontName%3d%22Garamond%22+WrapText%3d%22False%22+FontSize%3d%2211%22+X%3d%2213%22+Y%3d%2237%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2237%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2237%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2237%22+%2f%3e%0d%0a++++++%3cTD+Style%3d%22Class592%22+Merge%3d%22True%22+RowSpan%3d%227%22+ColSpan%3d%229%22+Format%3d%22General%22+Width%3d%22222.75%22+Text%3d%22Anne+has+a+BA+degree+in+English+from+St.+Lawrence+College.++She+is+fluent+in+French+and+German.%22+Height%3d%22105%22+Align%3d%22Left%22+CellHasFormula%3d%22False%22+FontName%3d%22Garamond%22+WrapText%3d%22True%22+FontSize%3d%2211%22+X%3d%2224%22+Y%3d%2237%22+%2f%3e%0d%0a++++++%3cTD+Style%3d%22Class593%22+Merge%3d%22False%22+RowSpan%3d%22%22+ColSpan%3d%22%22+Format%3d%22General%22+Width%3d%2224.75%22+Text%3d%22%22+Height%3d%2215%22+Align%3d%22Left%22+CellHasFormula%3d%22False%22+FontName%3d%22Calibri%22+WrapText%3d%22False%22+FontSize%3d%2211%22+X%3d%2233%22+Y%3d%2237%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2237%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2237%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2238%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2238%22+%2f%3e%0d%0a++++++%3cTD+Style%3d%22Class582%22+Merge%3d%22True%22+RowSpan%3d%22%22+ColSpan%3d%224%22+Format%3d%22General%22+Width%3d%2299%22+Text%3d%22Birth+Date%3a%22+Height%3d%2215%22+Align%3d%22Left%22+CellHasFormula%3d%22False%22+FontName%3d%22Garamond%22+WrapText%3d%22False%22+FontSize%3d%2211%22+X%3d%229%22+Y%3d%2238%22+%2f%3e%0d%0a++++++%3cTD+Style%3d%22Class583%22+Merge%3d%22True%22+RowSpan%3d%22%22+ColSpan%3d%228%22+Format%3d%22m%2fd%2fyyyy%22+Width%3d%22198%22+Text%3d%221%2f23%2f1975+12%3a00%3a00+AM%22+Height%3d%2215%22+Align%3d%22Left%22+CellHasFormula%3d%22False%22+FontName%3d%22Garamond%22+WrapText%3d%22False%22+FontSize%3d%2211%22+X%3d%2213%22+Y%3d%2238%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2238%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2238%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2238%22+%2f%3e%0d%0a++++++%3cTD+Style%3d%22Class593%22+Merge%3d%22False%22+RowSpan%3d%22%22+ColSpan%3d%22%22+Format%3d%22General%22+Width%3d%2224.75%22+Text%3d%22%22+Height%3d%2215%22+Align%3d%22Left%22+CellHasFormula%3d%22False%22+FontName%3d%22Calibri%22+WrapText%3d%22False%22+FontSize%3d%2211%22+X%3d%2233%22+Y%3d%2238%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2238%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2238%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2239%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2239%22+%2f%3e%0d%0a++++++%3cTD+Style%3d%22Class582%22+Merge%3d%22True%22+RowSpan%3d%22%22+ColSpan%3d%224%22+Format%3d%22General%22+Width%3d%2299%22+Text%3d%22Hire+Date%3a%22+Height%3d%2215%22+Align%3d%22Left%22+CellHasFormula%3d%22False%22+FontName%3d%22Garamond%22+WrapText%3d%22False%22+FontSize%3d%2211%22+X%3d%229%22+Y%3d%2239%22+%2f%3e%0d%0a++++++%3cTD+Style%3d%22Class583%22+Merge%3d%22True%22+RowSpan%3d%22%22+ColSpan%3d%228%22+Format%3d%22m%2fd%2fyyyy%22+Width%3d%22198%22+Text%3d%225%2f5%2f2004+12%3a00%3a00+AM%22+Height%3d%2215%22+Align%3d%22Left%22+CellHasFormula%3d%22False%22+FontName%3d%22Garamond%22+WrapText%3d%22False%22+FontSize%3d%2211%22+X%3d%2213%22+Y%3d%2239%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2239%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2239%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2239%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2239%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2239%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2239%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2240%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2240%22+%2f%3e%0d%0a++++++%3cTD+Style%3d%22Class582%22+Merge%3d%22True%22+RowSpan%3d%22%22+ColSpan%3d%224%22+Format%3d%22General%22+Width%3d%2299%22+Text%3d%22Home+Phone%3a%22+Height%3d%2215%22+Align%3d%22Left%22+CellHasFormula%3d%22False%22+FontName%3d%22Garamond%22+WrapText%3d%22False%22+FontSize%3d%2211%22+X%3d%229%22+Y%3d%2240%22+%2f%3e%0d%0a++++++%3cTD+Style%3d%22Class583%22+Merge%3d%22True%22+RowSpan%3d%22%22+ColSpan%3d%228%22+Format%3d%22General%22+Width%3d%22198%22+Text%3d%22(71)+555-4847%22+Height%3d%2215%22+Align%3d%22Left%22+CellHasFormula%3d%22False%22+FontName%3d%22Garamond%22+WrapText%3d%22False%22+FontSize%3d%2211%22+X%3d%2213%22+Y%3d%2240%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2240%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2240%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2240%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2240%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2240%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2240%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2241%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2241%22+%2f%3e%0d%0a++++++%3cTD+Style%3d%22Class582%22+Merge%3d%22True%22+RowSpan%3d%22%22+ColSpan%3d%224%22+Format%3d%22General%22+Width%3d%2299%22+Text%3d%22Extension%3a%22+Height%3d%2215%22+Align%3d%22Left%22+CellHasFormula%3d%22False%22+FontName%3d%22Garamond%22+WrapText%3d%22False%22+FontSize%3d%2211%22+X%3d%229%22+Y%3d%2241%22+%2f%3e%0d%0a++++++%3cTD+Style%3d%22Class583%22+Merge%3d%22True%22+RowSpan%3d%22%22+ColSpan%3d%228%22+Format%3d%22General%22+Width%3d%22198%22+Text%3d%222315%22+Height%3d%2215%22+Align%3d%22Left%22+CellHasFormula%3d%22False%22+FontName%3d%22Garamond%22+WrapText%3d%22False%22+FontSize%3d%2211%22+X%3d%2213%22+Y%3d%2241%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2241%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2241%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2241%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2241%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2241%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2241%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2242%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2242%22+%2f%3e%0d%0a++++++%3cTD+Style%3d%22Class582%22+Merge%3d%22True%22+RowSpan%3d%22%22+ColSpan%3d%224%22+Format%3d%22General%22+Width%3d%2299%22+Text%3d%22Mobile+Phone%3a%22+Height%3d%2215%22+Align%3d%22Left%22+CellHasFormula%3d%22False%22+FontName%3d%22Garamond%22+WrapText%3d%22False%22+FontSize%3d%2211%22+X%3d%229%22+Y%3d%2242%22+%2f%3e%0d%0a++++++%3cTD+Style%3d%22Class583%22+Merge%3d%22True%22+RowSpan%3d%22%22+ColSpan%3d%228%22+Format%3d%22General%22+Width%3d%22198%22+Text%3d%22%22+Height%3d%2215%22+Align%3d%22Left%22+CellHasFormula%3d%22False%22+FontName%3d%22Garamond%22+WrapText%3d%22False%22+FontSize%3d%2211%22+X%3d%2213%22+Y%3d%2242%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2242%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2242%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2242%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2242%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2242%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2242%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2243%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2243%22+%2f%3e%0d%0a++++++%3cTD+Style%3d</t>
  </si>
  <si>
    <t xml:space="preserve"> %22Class580%22+Merge%3d%22False%22+RowSpan%3d%22%22+ColSpan%3d%22%22+Format%3d%22General%22+Width%3d%2224.75%22+Text%3d%22%22+Height%3d%2215%22+Align%3d%22Left%22+CellHasFormula%3d%22False%22+FontName%3d%22Calibri%22+WrapText%3d%22False%22+FontSize%3d%2211%22+X%3d%223%22+Y%3d%2243%22+%2f%3e%0d%0a++++++%3cTD+Style%3d%22Class594%22+Merge%3d%22False%22+RowSpan%3d%22%22+ColSpan%3d%22%22+Format%3d%22General%22+Width%3d%2224.75%22+Text%3d%22%22+Height%3d%2215%22+Align%3d%22Left%22+CellHasFormula%3d%22False%22+FontName%3d%22Garamond%22+WrapText%3d%22False%22+FontSize%3d%2211%22+X%3d%228%22+Y%3d%2243%22+%2f%3e%0d%0a++++++%3cTD+Style%3d%22Class582%22+Merge%3d%22True%22+RowSpan%3d%22%22+ColSpan%3d%224%22+Format%3d%22General%22+Width%3d%2299%22+Text%3d%22Home+Address%3a%22+Height%3d%2215%22+Align%3d%22Left%22+CellHasFormula%3d%22False%22+FontName%3d%22Garamond%22+WrapText%3d%22False%22+FontSize%3d%2211%22+X%3d%229%22+Y%3d%2243%22+%2f%3e%0d%0a++++++%3cTD+Style%3d%22Class583%22+Merge%3d%22True%22+RowSpan%3d%22%22+ColSpan%3d%228%22+Format%3d%22General%22+Width%3d%22198%22+Text%3d%22%22+Height%3d%2215%22+Align%3d%22Left%22+CellHasFormula%3d%22False%22+FontName%3d%22Garamond%22+WrapText%3d%22False%22+FontSize%3d%2211%22+X%3d%2213%22+Y%3d%2243%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2243%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2243%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2243%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2243%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2243%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2243%22+%2f%3e%0d%0a++++%3c%2fTR%3e%0d%0a++++%3cTR%3e%0d%0a++++++%3cTD+Style%3d%22Class562%22+Merge%3d%22False%22+RowSpan%3d%22%22+ColSpan%3d%22%22+Format%3d%22General%22+Width%3d%2224.75%22+Text%3d%22%22+Height%3d%2215.75%22+Align%3d%22Left%22+CellHasFormula%3d%22False%22+FontName%3d%22Calibri%22+WrapText%3d%22False%22+FontSize%3d%2211%22+X%3d%221%22+Y%3d%2244%22+%2f%3e%0d%0a++++++%3cTD+Style%3d%22Class569%22+Merge%3d%22False%22+RowSpan%3d%22%22+ColSpan%3d%22%22+Format%3d%22General%22+Width%3d%2224.75%22+Text%3d%22%22+Height%3d%2215.75%22+Align%3d%22Left%22+CellHasFormula%3d%22False%22+FontName%3d%22Calibri%22+WrapText%3d%22False%22+FontSize%3d%2211%22+X%3d%222%22+Y%3d%2244%22+%2f%3e%0d%0a++++++%3cTD+Style%3d%22Class595%22+Merge%3d%22False%22+RowSpan%3d%22%22+ColSpan%3d%22%22+Format%3d%22General%22+Width%3d%2224.75%22+Text%3d%22%22+Height%3d%2215.75%22+Align%3d%22Left%22+CellHasFormula%3d%22False%22+FontName%3d%22Calibri%22+WrapText%3d%22False%22+FontSize%3d%2211%22+X%3d%223%22+Y%3d%2244%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228%22+Y%3d%2244%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229%22+Y%3d%2244%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2210%22+Y%3d%2244%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2211%22+Y%3d%2244%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2212%22+Y%3d%2244%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2213%22+Y%3d%2244%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2214%22+Y%3d%2244%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2215%22+Y%3d%2244%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2216%22+Y%3d%2244%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2217%22+Y%3d%2244%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2218%22+Y%3d%2244%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2219%22+Y%3d%2244%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2220%22+Y%3d%2244%22+%2f%3e%0d%0a++++++%3cTD+Style%3d%22Class597%22+Merge%3d%22False%22+RowSpan%3d%22%22+ColSpan%3d%22%22+Format%3d%22General%22+Width%3d%2224.75%22+Text%3d%22%22+Height%3d%2215.75%22+Align%3d%22Left%22+CellHasFormula%3d%22False%22+FontName%3d%22Garamond%22+WrapText%3d%22False%22+FontSize%3d%2211%22+X%3d%2221%22+Y%3d%2244%22+%2f%3e%0d%0a++++++%3cTD+Style%3d%22Class576%22+Merge%3d%22False%22+RowSpan%3d%22%22+ColSpan%3d%22%22+Format%3d%22General%22+Width%3d%2224.75%22+Text%3d%22%22+Height%3d%2215.75%22+Align%3d%22Left%22+CellHasFormula%3d%22False%22+FontName%3d%22Garamond%22+WrapText%3d%22False%22+FontSize%3d%2211%22+X%3d%2222%22+Y%3d%2244%22+%2f%3e%0d%0a++++++%3cTD+Style%3d%22Class598%22+Merge%3d%22False%22+RowSpan%3d%22%22+ColSpan%3d%22%22+Format%3d%22General%22+Width%3d%2224.75%22+Text%3d%22%22+Height%3d%2215.75%22+Align%3d%22Left%22+CellHasFormula%3d%22False%22+FontName%3d%22Garamond%22+WrapText%3d%22False%22+FontSize%3d%2211%22+X%3d%2223%22+Y%3d%2244%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2224%22+Y%3d%2244%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2225%22+Y%3d%2244%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2226%22+Y%3d%2244%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2227%22+Y%3d%2244%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2228%22+Y%3d%2244%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2229%22+Y%3d%2244%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2230%22+Y%3d%2244%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2231%22+Y%3d%2244%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2232%22+Y%3d%2244%22+%2f%3e%0d%0a++++++%3cTD+Style%3d%22Class597%22+Merge%3d%22False%22+RowSpan%3d%22%22+ColSpan%3d%22%22+Format%3d%22General%22+Width%3d%2224.75%22+Text%3d%22%22+Height%3d%2215.75%22+Align%3d%22Left%22+CellHasFormula%3d%22False%22+FontName%3d%22Garamond%22+WrapText%3d%22False%22+FontSize%3d%2211%22+X%3d%2233%22+Y%3d%2244%22+%2f%3e%0d%0a++++++%3cTD+Style%3d%22Class580%22+Merge%3d%22False%22+RowSpan%3d%22%22+ColSpan%3d%22%22+Format%3d%22General%22+Width%3d%2224.75%22+Text%3d%22%22+Height%3d%2215.75%22+Align%3d%22Left%22+CellHasFormula%3d%22False%22+FontName%3d%22Calibri%22+WrapText%3d%22False%22+FontSize%3d%2211%22+X%3d%2234%22+Y%3d%2244%22+%2f%3e%0d%0a++++++%3cTD+Style%3d%22Class562%22+Merge%3d%22False%22+RowSpan%3d%22%22+ColSpan%3d%22%22+Format%3d%22General%22+Width%3d%2224.75%22+Text%3d%22%22+Height%3d%2215.75%22+Align%3d%22Left%22+CellHasFormula%3d%22False%22+FontName%3d%22Calibri%22+WrapText%3d%22False%22+FontSize%3d%2211%22+X%3d%2235%22+Y%3d%2244%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2245%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222%22+Y%3d%2245%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223%22+Y%3d%2245%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224%22+Y%3d%2245%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225%22+Y%3d%2245%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226%22+Y%3d%2245%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227%22+Y%3d%2245%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228%22+Y%3d%2245%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229%22+Y%3d%2245%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2210%22+Y%3d%2245%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2211%22+Y%3d%2245%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2212%22+Y%3d%2245%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2213%22+Y%3d%2245%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2214%22+Y%3d%2245%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2215%22+Y%3d%2245%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2216%22+Y%3d%2245%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2217%22+Y%3d%2245%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2218%22+Y%3d%2245%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2219%22+Y%3d%2245%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2220%22+Y%3d%2245%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2221%22+Y%3d%2245%22+%2f%3e%0d%0a++++++%3cTD+Style%3d%22Class568%22+Merge%3d%22False%22+RowSpan%3d%22%22+ColSpan%3d%22%22+Format%3d%22General%22+Width%3d%2224.75%22+Text%3d%22%22+Height%3d%2215%22+Align%3d%22Left%22+CellHasFormula%3d%22False%22+FontName%3d%22Garamond%22+WrapText%3d%22False%22+FontSize%3d%2211%22+X%3d%2222%22+Y%3d%2245%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2223%22+Y%3d%2245%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2224%22+Y%3d%2245%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2225%22+Y%3d%2245%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2226%22+Y%3d%2245%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2227%22+Y%3d%2245%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2228%22+Y%3d%2245%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2229%22+Y%3d%2245%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2230%22+Y%3d%2245%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2231%22+Y%3d%2245%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2232%22+Y%3d%2245%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2233%22+Y%3d%2245%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2234%22+Y%3d%2245%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2245%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224%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225%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226%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227%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228%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229%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2210%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2211%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2212%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2213%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2214%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2215%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2216%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2217%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2218%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2219%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2220%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2221%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2222%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2223%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2224%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2225%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2226%22+Y%3d%2246%22+%2f%3e%0d%0a++++++%3cTD+Style%3d%22Class564%22+Merge%3d%22False%22+RowSpan%3d%22%22+ColSpan%3d%22%22+Format%3d%22General%22+</t>
  </si>
  <si>
    <t xml:space="preserve"> Width%3d%2224.75%22+Text%3d%22%22+Height%3d%2215%22+Align%3d%22Left%22+CellHasFormula%3d%22False%22+FontName%3d%22Calibri%22+WrapText%3d%22False%22+FontSize%3d%2211%22+X%3d%2227%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2228%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2229%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2230%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2231%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2232%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2233%22+Y%3d%2246%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2234%22+Y%3d%2246%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2246%22+%2f%3e%0d%0a++++%3c%2fTR%3e%0d%0a++++%3cTR%3e%0d%0a++++++%3cTD+Style%3d%22Class562%22+Merge%3d%22False%22+RowSpan%3d%22%22+ColSpan%3d%22%22+Format%3d%22General%22+Width%3d%2224.75%22+Text%3d%22%22+Height%3d%2218.75%22+Align%3d%22Left%22+CellHasFormula%3d%22False%22+FontName%3d%22Calibri%22+WrapText%3d%22False%22+FontSize%3d%2211%22+X%3d%221%22+Y%3d%2247%22+%2f%3e%0d%0a++++++%3cTD+Style%3d%22Class564%22+Merge%3d%22False%22+RowSpan%3d%22%22+ColSpan%3d%22%22+Format%3d%22General%22+Width%3d%2224.75%22+Text%3d%22%22+Height%3d%2218.75%22+Align%3d%22Left%22+CellHasFormula%3d%22False%22+FontName%3d%22Calibri%22+WrapText%3d%22False%22+FontSize%3d%2211%22+X%3d%222%22+Y%3d%2247%22+%2f%3e%0d%0a++++++%3cTD+Style%3d%22Class565%22+Merge%3d%22False%22+RowSpan%3d%22%22+ColSpan%3d%22%22+Format%3d%22General%22+Width%3d%2224.75%22+Text%3d%22%22+Height%3d%2218.75%22+Align%3d%22Left%22+CellHasFormula%3d%22False%22+FontName%3d%22Garamond%22+WrapText%3d%22False%22+FontSize%3d%2214%22+X%3d%223%22+Y%3d%2247%22+%2f%3e%0d%0a++++++%3cTD+Style%3d%22Class565%22+Merge%3d%22True%22+RowSpan%3d%22%22+ColSpan%3d%2230%22+Format%3d%22General%22+Width%3d%22742.5%22+Text%3d%22Andrew+King%22+Height%3d%2218.75%22+Align%3d%22Left%22+CellHasFormula%3d%22False%22+FontName%3d%22Garamond%22+WrapText%3d%22False%22+FontSize%3d%2214%22+X%3d%224%22+Y%3d%2247%22+%2f%3e%0d%0a++++++%3cTD+Style%3d%22Class564%22+Merge%3d%22False%22+RowSpan%3d%22%22+ColSpan%3d%22%22+Format%3d%22General%22+Width%3d%2224.75%22+Text%3d%22%22+Height%3d%2218.75%22+Align%3d%22Left%22+CellHasFormula%3d%22False%22+FontName%3d%22Calibri%22+WrapText%3d%22False%22+FontSize%3d%2211%22+X%3d%2234%22+Y%3d%2247%22+%2f%3e%0d%0a++++++%3cTD+Style%3d%22Class562%22+Merge%3d%22False%22+RowSpan%3d%22%22+ColSpan%3d%22%22+Format%3d%22General%22+Width%3d%2224.75%22+Text%3d%22%22+Height%3d%2218.75%22+Align%3d%22Left%22+CellHasFormula%3d%22False%22+FontName%3d%22Calibri%22+WrapText%3d%22False%22+FontSize%3d%2211%22+X%3d%2235%22+Y%3d%2247%22+%2f%3e%0d%0a++++%3c%2fTR%3e%0d%0a++++%3cTR%3e%0d%0a++++++%3cTD+Style%3d%22Class562%22+Merge%3d%22False%22+RowSpan%3d%22%22+ColSpan%3d%22%22+Format%3d%22General%22+Width%3d%2224.75%22+Text%3d%22%22+Height%3d%2215.75%22+Align%3d%22Left%22+CellHasFormula%3d%22False%22+FontName%3d%22Calibri%22+WrapText%3d%22False%22+FontSize%3d%2211%22+X%3d%221%22+Y%3d%2248%22+%2f%3e%0d%0a++++++%3cTD+Style%3d%22Class564%22+Merge%3d%22False%22+RowSpan%3d%22%22+ColSpan%3d%22%22+Format%3d%22General%22+Width%3d%2224.75%22+Text%3d%22%22+Height%3d%2215.75%22+Align%3d%22Left%22+CellHasFormula%3d%22False%22+FontName%3d%22Calibri%22+WrapText%3d%22False%22+FontSize%3d%2211%22+X%3d%222%22+Y%3d%2248%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223%22+Y%3d%2248%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224%22+Y%3d%2248%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225%22+Y%3d%2248%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226%22+Y%3d%2248%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227%22+Y%3d%2248%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228%22+Y%3d%2248%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229%22+Y%3d%2248%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2210%22+Y%3d%2248%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2211%22+Y%3d%2248%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2212%22+Y%3d%2248%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2213%22+Y%3d%2248%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2214%22+Y%3d%2248%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2215%22+Y%3d%2248%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2216%22+Y%3d%2248%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2217%22+Y%3d%2248%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2218%22+Y%3d%2248%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2219%22+Y%3d%2248%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2220%22+Y%3d%2248%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2221%22+Y%3d%2248%22+%2f%3e%0d%0a++++++%3cTD+Style%3d%22Class568%22+Merge%3d%22False%22+RowSpan%3d%22%22+ColSpan%3d%22%22+Format%3d%22General%22+Width%3d%2224.75%22+Text%3d%22%22+Height%3d%2215.75%22+Align%3d%22Left%22+CellHasFormula%3d%22False%22+FontName%3d%22Garamond%22+WrapText%3d%22False%22+FontSize%3d%2211%22+X%3d%2222%22+Y%3d%2248%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2223%22+Y%3d%2248%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2224%22+Y%3d%2248%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2225%22+Y%3d%2248%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2226%22+Y%3d%2248%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2227%22+Y%3d%2248%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2228%22+Y%3d%2248%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2229%22+Y%3d%2248%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2230%22+Y%3d%2248%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2231%22+Y%3d%2248%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2232%22+Y%3d%2248%22+%2f%3e%0d%0a++++++%3cTD+Style%3d%22Class566%22+Merge%3d%22False%22+RowSpan%3d%22%22+ColSpan%3d%22%22+Format%3d%22General%22+Width%3d%2224.75%22+Text%3d%22%22+Height%3d%2215.75%22+Align%3d%22Left%22+CellHasFormula%3d%22False%22+FontName%3d%22Calibri%22+WrapText%3d%22False%22+FontSize%3d%2211%22+X%3d%2233%22+Y%3d%2248%22+%2f%3e%0d%0a++++++%3cTD+Style%3d%22Class564%22+Merge%3d%22False%22+RowSpan%3d%22%22+ColSpan%3d%22%22+Format%3d%22General%22+Width%3d%2224.75%22+Text%3d%22%22+Height%3d%2215.75%22+Align%3d%22Left%22+CellHasFormula%3d%22False%22+FontName%3d%22Calibri%22+WrapText%3d%22False%22+FontSize%3d%2211%22+X%3d%2234%22+Y%3d%2248%22+%2f%3e%0d%0a++++++%3cTD+Style%3d%22Class562%22+Merge%3d%22False%22+RowSpan%3d%22%22+ColSpan%3d%22%22+Format%3d%22General%22+Width%3d%2224.75%22+Text%3d%22%22+Height%3d%2215.75%22+Align%3d%22Left%22+CellHasFormula%3d%22False%22+FontName%3d%22Calibri%22+WrapText%3d%22False%22+FontSize%3d%2211%22+X%3d%2235%22+Y%3d%2248%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2249%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2249%22+%2f%3e%0d%0a++++++%3cTD+Style%3d%22Class570%22+Merge%3d%22False%22+RowSpan%3d%22%22+ColSpan%3d%22%22+Format%3d%22General%22+Width%3d%2224.75%22+Text%3d%22%22+Height%3d%2215%22+Align%3d%22Left%22+CellHasFormula%3d%22False%22+FontName%3d%22Calibri%22+WrapText%3d%22False%22+FontSize%3d%2211%22+X%3d%223%22+Y%3d%2249%22%3e%0d%0a++++++++%3cImage%3e%0d%0a++++++++++%3cZOrder%3e4%3c%2fZOrder%3e%0d%0a++++++++++%3cNameIndex%3e3%3c%2fNameIndex%3e%0d%0a++++++++++%3cLeft%3e0.999996767676768%3c%2fLeft%3e%0d%0a++++++++++%3cURL+%2f%3e%0d%0a++++++++++%3cTop%3e0%3c%2fTop%3e%0d%0a++++++++++%3cWidth%3e75.75%3c%2fWidth%3e%0d%0a++++++++++%3cHeight%3e82.70677%3c%2fHeight%3e%0d%0a++++++++++%3cAbsoluteTop%3e746.25%3c%2fAbsoluteTop%3e%0d%0a++++++++++%3cAbsoluteLeft%3e74.2499237060547%3c%2fAbsoluteLeft%3e%0d%0a++++++++%3c%2fImage%3e%0d%0a++++++%3c%2fTD%3e%0d%0a++++++%3cTD+Style%3d%22Class571%22+Merge%3d%22True%22+RowSpan%3d%2210%22+ColSpan%3d%224%22+Format%3d%22General%22+Width%3d%2299%22+Text%3d%22%22+Height%3d%22150.75%22+Align%3d%22Center%22+CellHasFormula%3d%22False%22+FontName%3d%22Calibri%22+WrapText%3d%22False%22+FontSize%3d%2211%22+X%3d%224%22+Y%3d%2249%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228%22+Y%3d%2249%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229%22+Y%3d%2249%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2210%22+Y%3d%2249%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2211%22+Y%3d%2249%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2212%22+Y%3d%2249%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2213%22+Y%3d%2249%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2214%22+Y%3d%2249%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2215%22+Y%3d%2249%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2216%22+Y%3d%2249%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2217%22+Y%3d%2249%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2218%22+Y%3d%2249%22+%2f%3e%0d%0a++++++%3cTD+Style%3d%22Class573%22+Merge%3d%22False%22+RowSpan%3d%22%22+ColSpan%3d%22%22+Format%3d%22General%22+Width%3d%2224.75%22+Text%3d%22%22+Height%3d%2215%22+Align%3d%22Left%22+CellHasFormula%3d%22False%22+FontName%3d%22Calibri%22+WrapText%3d%22False%22+FontSize%3d%2211%22+X%3d%2219%22+Y%3d%2249%22+%2f%3e%0d%0a++++++%3cTD+Style%3d%22Class574%22+Merge%3d%22False%22+RowSpan%3d%22%22+ColSpan%3d%22%22+Format%3d%22General%22+Width%3d%2224.75%22+Text%3d%22%22+Height%3d%2215%22+Align%3d%22Left%22+CellHasFormula%3d%22False%22+FontName%3d%22Garamond%22+WrapText%3d%22False%22+FontSize%3d%2211%22+X%3d%2220%22+Y%3d%2249%22+%2f%3e%0d%0a++++++%3cTD+Style%3d%22Class575%22+Merge%3d%22False%22+RowSpan%3d%22%22+ColSpan%3d%22%22+Format%3d%22General%22+Width%3d%2224.75%22+Text%3d%22%22+Height%3d%2215%22+Align%3d%22Left%22+CellHasFormula%3d%22False%22+FontName%3d%22Garamond%22+WrapText%3d%22False%22+FontSize%3d%2211%22+X%3d%2221%22+Y%3d%2249%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2249%22+%2f%3e%0d%0a++++++%3cTD+Style%3d%22Class577%22+Merge%3d%22False%22+RowSpan%3d%22%22+ColSpan%3d%22%22+Format%3d%22General%22+Width%3d%2224.75%22+Text%3d%22%22+Height%3d%2215%22+Align%3d%22Left%22+CellHasFormula%3d%22False%22+FontName%3d%22Garamond%22+WrapText%3d%22False%22+FontSize%3d%2211%22+X%3d%2223%22+Y%3d%2249%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2224%22+Y%3d%2249%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2225%22+Y%3d%2249%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2226%22+Y%3d%2249%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2227%22+Y%3d%2249%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2228%22+Y%3d%2249%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2229%22+Y%3d%2249%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2230%22+Y%3d%2249%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2231%22+Y%3d%2249%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2232%22+Y%3d%2249%22+%2f%3e%0d%0a++++++%3cTD+Style%3d%22Class579%22+Merge%3d%22False%22+RowSpan%3d%22%22+ColSpan%3d%22%22+Format%3d%22General%22+Width%3d%2224.75%22+Text%3d%22%22+Height%3d%2215%22+Align%3d%22Left%22+CellHasFormula%3d%22False%22+FontName%3d%22Calibri%22+WrapText%3d%22False%22+FontSize%3d%2211%22+X%3d%2233%22+Y%3d%2249%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2249%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2249%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2250%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2250%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223%22+Y%3d%2250%22+%2f%3e%0d%0a++++++%3cTD+Style%3d%22Class581%22+Merge%3d%22False%22+RowSpan%3d%22%22+ColSpan%3d%22%22+Format%3d%22General%22+Width%3d%2224.75%22+Text%3d%22%22+Height%3d%2215%22+Align%3d%22Left%22+CellHasFormula%3d%22False%22+FontName%3d%22Calibri%22+WrapText%3d%22False%22+FontSize%3d%2211%22+X%3d%228%22+Y%3d%2250%22+%2f%3e%0d%0a++++++%3cTD+Style%3d%22Class582%22+Merge%3d%22True%22+RowSpan%3d%22%22+ColSpan%3d%224%22+Format%3d%22General%22+Width%3d%2299%22+Text%3d%22Title%3a%22+Height%3d%2215%22+Align%3d%22Left%22+CellHasFormula%3d%22False%22+FontName%3d%22Garamond%22+WrapText%3d%22False%22+FontSize%3d%2211%22+X%3d%229%22+Y%3d%2250%22+%2f%3e%0d%0a++++++%3cTD+Style%3d%22Class583%22+Merge%3d%22True%22+RowSpan%3d%22%22+ColSpan%3d%228%22+Format%3d%22General%22+Width%3d%22198%22+Text%3d%22Sales+Representative%22+Height%3d%2215%22+Align%3d%22Left%22+CellHasFormula%3d%22False%22+FontName%3d%22Garamond%22+WrapText%3d%22False%22+FontSize%3d%2211%22+X%3d%2213%22+Y%3d%2250%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2250%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2250%22+%2f%3e%0d%0a++++++%3cTD+Style%3d%22Class585%22+Merge%3d%22False%22+RowSpan%3d%22%22+ColSpan%3d%22%22+Format%3d%22General%22+Width%3d%2224.75%22+Text%3d%22%22+Height%3d%2215%22+Align%3d%22Left%22+CellHasFormula%3d%22False%22+FontName%3d%22Garamond%22+WrapText%3d%22False%22+FontSize%3d%2211%22+X%3d%2223%22+Y%3d%2250%22+%2f%3e%0d%0a++++++%3cTD+Style%3d%22Class586%22+Merge%3d%22False%22+RowSpan%3d%22%22+ColSpan%3d%22%22+Format%3d%22General%22+Width%3d%2224.75%22+Text%3d%22Details%3a%22+Height%3d%2215%22+Align%3d%22Left%22+CellHasFormula%3d%22False%22+FontName%3d%22Garamond%22+WrapText%3d%22False%22+FontSize%3d%2211%22+X%3d%2224%22+Y%3d%2250%22+%2f%3e%0d%0a++++++%3cTD+Style%3d%22Class586%22+Merge%3d%22False%22+RowSpan%3d%22%22+ColSpan%3d%22%22+Format%3d%22General%22+Width%3d%2224.75%22+Text%3d%22%22+Height%3d%2215%22+Align%3d%22Left%22+CellHasFormula%3d%22False%22+FontName%3d%22Garamond%22+WrapText%3d%22False%22+FontSize%3d%2211%22+X%3d%2225%22+Y%3d%2250%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2226%22+Y%3d%2250%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2227%22+Y%3d%2250%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2228%22+Y%3d%2250%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2229%22+Y%3d%2250%22+%2f%3e%0d%0a++++++%3cTD+Style%3d%22Class587%22+Merge%3d%22False%22+RowSpan%3d%22%22+ColSpan%3d%22%22+Format%3d%22General%22+Width%3d%2224.75%22+Text%3d%22%22+Height%3d%2215%22+Align%3d%22Left%22+CellHasFormula%3d%22False%22+FontName%3d%22Garamond%22+WrapText%3d%22False%22+FontSize%3d%2211%22+X%3d%2230%22+Y%3d%2250%22+%2f%3e%0d%0a++++++%3cTD+Style%3d%22Class588%22+Merge%3d%22False%22+RowSpan%3d%22%22+ColSpan%3d%22%22+Format%3d%22General%22+Width%3d%2224.75%22+Text%3d%22%22+Height%3d%2215%22+Align%3d%22Left%22+CellHasFormula%3d%22False%22+FontName%3d%22Calibri%22+WrapText%3d%22False%22+FontSize%3d%2211%22+X%3d%2231%22+Y%3d%2250%22+%2f%3e%0d%0a++++++%3cTD+Style%3d%22Class588%22+Merge%3d%22False%22+RowSpan%3d%22%22+ColSpan%3d%22%22+Format%3d%22General%22+Width%3d%2224.75%22+Text%3d%22%22+Height%3d%2215%22+Align%3d%22Left%22+CellHasFormula%3d%22False%22+FontName%3d%22Calibri%22+WrapText%3d%22False%22+FontSize%3d%2211%22+X%3d%2232%22+Y%3d%2250%22+%2f%3e%0d%0a++++++%3cTD+Style%3d%22Class569%22+Merge%3d%22False%22+RowSpan%3d%22%22+ColSpan%3d%22%22+Format%3d%22General%22+Width%3d%2224.75%22+Text%3d%22%22+Height%3d%2215%22+Align%3d%22Left%22+CellHasFormula%3d%22Fals</t>
  </si>
  <si>
    <t xml:space="preserve"> e%22+FontName%3d%22Calibri%22+WrapText%3d%22False%22+FontSize%3d%2211%22+X%3d%2233%22+Y%3d%2250%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2250%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2250%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2251%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2251%22+%2f%3e%0d%0a++++++%3cTD+Style%3d%22Class589%22+Merge%3d%22True%22+RowSpan%3d%226%22+ColSpan%3d%22%22+Format%3d%22General%22+Width%3d%2224.75%22+Text%3d%22%22+Height%3d%2290%22+Align%3d%22Center%22+CellHasFormula%3d%22False%22+FontName%3d%22Calibri%22+WrapText%3d%22False%22+FontSize%3d%2211%22+X%3d%223%22+Y%3d%2251%22+%2f%3e%0d%0a++++++%3cTD+Style%3d%22Class590%22+Merge%3d%22True%22+RowSpan%3d%226%22+ColSpan%3d%22%22+Format%3d%22General%22+Width%3d%2224.75%22+Text%3d%22%22+Height%3d%2290%22+Align%3d%22Center%22+CellHasFormula%3d%22False%22+FontName%3d%22Calibri%22+WrapText%3d%22False%22+FontSize%3d%2211%22+X%3d%228%22+Y%3d%2251%22+%2f%3e%0d%0a++++++%3cTD+Style%3d%22Class582%22+Merge%3d%22True%22+RowSpan%3d%22%22+ColSpan%3d%224%22+Format%3d%22General%22+Width%3d%2299%22+Text%3d%22Department%3a%22+Height%3d%2215%22+Align%3d%22Left%22+CellHasFormula%3d%22False%22+FontName%3d%22Garamond%22+WrapText%3d%22False%22+FontSize%3d%2211%22+X%3d%229%22+Y%3d%2251%22+%2f%3e%0d%0a++++++%3cTD+Style%3d%22Class583%22+Merge%3d%22True%22+RowSpan%3d%22%22+ColSpan%3d%228%22+Format%3d%22General%22+Width%3d%22198%22+Text%3d%22Sales+Department%22+Height%3d%2215%22+Align%3d%22Left%22+CellHasFormula%3d%22False%22+FontName%3d%22Garamond%22+WrapText%3d%22False%22+FontSize%3d%2211%22+X%3d%2213%22+Y%3d%2251%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2251%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2251%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2251%22+%2f%3e%0d%0a++++++%3cTD+Style%3d%22Class592%22+Merge%3d%22True%22+RowSpan%3d%227%22+ColSpan%3d%229%22+Format%3d%22General%22+Width%3d%22222.75%22+Text%3d%22Andrew+King+served+in+the+XYZ+Corps+and+traveled+extensively+before+completing+his+degree+in+English+at+the+University+of+Michigan+in+1997%2c+the+year+he+joined+the+company.++After+completing+a+course+entitled+%26quot%3bSelling+in+Europe%2c%26quot%3b+he+was+transferred+to+the+London+office+in+March+2006.%22+Height%3d%22105%22+Align%3d%22Left%22+CellHasFormula%3d%22False%22+FontName%3d%22Garamond%22+WrapText%3d%22True%22+FontSize%3d%2211%22+X%3d%2224%22+Y%3d%2251%22+%2f%3e%0d%0a++++++%3cTD+Style%3d%22Class593%22+Merge%3d%22False%22+RowSpan%3d%22%22+ColSpan%3d%22%22+Format%3d%22General%22+Width%3d%2224.75%22+Text%3d%22%22+Height%3d%2215%22+Align%3d%22Left%22+CellHasFormula%3d%22False%22+FontName%3d%22Calibri%22+WrapText%3d%22False%22+FontSize%3d%2211%22+X%3d%2233%22+Y%3d%2251%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2251%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2251%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2252%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2252%22+%2f%3e%0d%0a++++++%3cTD+Style%3d%22Class582%22+Merge%3d%22True%22+RowSpan%3d%22%22+ColSpan%3d%224%22+Format%3d%22General%22+Width%3d%2299%22+Text%3d%22Birth+Date%3a%22+Height%3d%2215%22+Align%3d%22Left%22+CellHasFormula%3d%22False%22+FontName%3d%22Garamond%22+WrapText%3d%22False%22+FontSize%3d%2211%22+X%3d%229%22+Y%3d%2252%22+%2f%3e%0d%0a++++++%3cTD+Style%3d%22Class583%22+Merge%3d%22True%22+RowSpan%3d%22%22+ColSpan%3d%228%22+Format%3d%22m%2fd%2fyyyy%22+Width%3d%22198%22+Text%3d%221%2f23%2f1975+12%3a00%3a00+AM%22+Height%3d%2215%22+Align%3d%22Left%22+CellHasFormula%3d%22False%22+FontName%3d%22Garamond%22+WrapText%3d%22False%22+FontSize%3d%2211%22+X%3d%2213%22+Y%3d%2252%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2252%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2252%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2252%22+%2f%3e%0d%0a++++++%3cTD+Style%3d%22Class593%22+Merge%3d%22False%22+RowSpan%3d%22%22+ColSpan%3d%22%22+Format%3d%22General%22+Width%3d%2224.75%22+Text%3d%22%22+Height%3d%2215%22+Align%3d%22Left%22+CellHasFormula%3d%22False%22+FontName%3d%22Calibri%22+WrapText%3d%22False%22+FontSize%3d%2211%22+X%3d%2233%22+Y%3d%2252%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2252%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2252%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2253%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2253%22+%2f%3e%0d%0a++++++%3cTD+Style%3d%22Class582%22+Merge%3d%22True%22+RowSpan%3d%22%22+ColSpan%3d%224%22+Format%3d%22General%22+Width%3d%2299%22+Text%3d%22Hire+Date%3a%22+Height%3d%2215%22+Align%3d%22Left%22+CellHasFormula%3d%22False%22+FontName%3d%22Garamond%22+WrapText%3d%22False%22+FontSize%3d%2211%22+X%3d%229%22+Y%3d%2253%22+%2f%3e%0d%0a++++++%3cTD+Style%3d%22Class583%22+Merge%3d%22True%22+RowSpan%3d%22%22+ColSpan%3d%228%22+Format%3d%22m%2fd%2fyyyy%22+Width%3d%22198%22+Text%3d%2211%2f23%2f2004+12%3a00%3a00+AM%22+Height%3d%2215%22+Align%3d%22Left%22+CellHasFormula%3d%22False%22+FontName%3d%22Garamond%22+WrapText%3d%22False%22+FontSize%3d%2211%22+X%3d%2213%22+Y%3d%2253%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2253%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2253%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2253%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2253%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2253%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2253%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2254%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2254%22+%2f%3e%0d%0a++++++%3cTD+Style%3d%22Class582%22+Merge%3d%22True%22+RowSpan%3d%22%22+ColSpan%3d%224%22+Format%3d%22General%22+Width%3d%2299%22+Text%3d%22Home+Phone%3a%22+Height%3d%2215%22+Align%3d%22Left%22+CellHasFormula%3d%22False%22+FontName%3d%22Garamond%22+WrapText%3d%22False%22+FontSize%3d%2211%22+X%3d%229%22+Y%3d%2254%22+%2f%3e%0d%0a++++++%3cTD+Style%3d%22Class583%22+Merge%3d%22True%22+RowSpan%3d%22%22+ColSpan%3d%228%22+Format%3d%22General%22+Width%3d%22198%22+Text%3d%22(71)+555-4812%22+Height%3d%2215%22+Align%3d%22Left%22+CellHasFormula%3d%22False%22+FontName%3d%22Garamond%22+WrapText%3d%22False%22+FontSize%3d%2211%22+X%3d%2213%22+Y%3d%2254%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2254%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2254%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2254%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2254%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2254%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2254%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2255%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2255%22+%2f%3e%0d%0a++++++%3cTD+Style%3d%22Class582%22+Merge%3d%22True%22+RowSpan%3d%22%22+ColSpan%3d%224%22+Format%3d%22General%22+Width%3d%2299%22+Text%3d%22Extension%3a%22+Height%3d%2215%22+Align%3d%22Left%22+CellHasFormula%3d%22False%22+FontName%3d%22Garamond%22+WrapText%3d%22False%22+FontSize%3d%2211%22+X%3d%229%22+Y%3d%2255%22+%2f%3e%0d%0a++++++%3cTD+Style%3d%22Class583%22+Merge%3d%22True%22+RowSpan%3d%22%22+ColSpan%3d%228%22+Format%3d%22General%22+Width%3d%22198%22+Text%3d%223447%22+Height%3d%2215%22+Align%3d%22Left%22+CellHasFormula%3d%22False%22+FontName%3d%22Garamond%22+WrapText%3d%22False%22+FontSize%3d%2211%22+X%3d%2213%22+Y%3d%2255%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2255%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2255%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2255%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2255%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2255%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2255%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2256%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2256%22+%2f%3e%0d%0a++++++%3cTD+Style%3d%22Class582%22+Merge%3d%22True%22+RowSpan%3d%22%22+ColSpan%3d%224%22+Format%3d%22General%22+Width%3d%2299%22+Text%3d%22Mobile+Phone%3a%22+Height%3d%2215%22+Align%3d%22Left%22+CellHasFormula%3d%22False%22+FontName%3d%22Garamond%22+WrapText%3d%22False%22+FontSize%3d%2211%22+X%3d%229%22+Y%3d%2256%22+%2f%3e%0d%0a++++++%3cTD+Style%3d%22Class583%22+Merge%3d%22True%22+RowSpan%3d%22%22+ColSpan%3d%228%22+Format%3d%22General%22+Width%3d%22198%22+Text%3d%22%22+Height%3d%2215%22+Align%3d%22Left%22+CellHasFormula%3d%22False%22+FontName%3d%22Garamond%22+WrapText%3d%22False%22+FontSize%3d%2211%22+X%3d%2213%22+Y%3d%2256%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2256%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2256%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2256%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2256%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2256%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2256%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2257%22+%2f%3e%0d%0a++++++%3cTD+Style%3d%22Class569%22+Merge%3d%22False%22+RowSpan%3d%22%22+ColSpan%3d%22%22+Format%3d%22General%22+Width%3d%2224.75%22+Text%3d%22%22+Height%3d%2215%22+Align%3d%22Left%22+CellHasFormula%3d%22False%22+FontName%3d%22Calibri%22+WrapText%3d%22False%22+FontSize%3d%2211%22+X%3d%222%22+Y%3d%2257%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223%22+Y%3d%2257%22+%2f%3e%0d%0a++++++%3cTD+Style%3d%22Class594%22+Merge%3d%22False%22+RowSpan%3d%22%22+ColSpan%3d%22%22+Format%3d%22General%22+Width%3d%2224.75%22+Text%3d%22%22+Height%3d%2215%22+Align%3d%22Left%22+CellHasFormula%3d%22False%22+FontName%3d%22Garamond%22+WrapText%3d%22False%22+FontSize%3d%2211%22+X%3d%228%22+Y%3d%2257%22+%2f%3e%0d%0a++++++%3cTD+Style%3d%22Class582%22+Merge%3d%22True%22+RowSpan%3d%22%22+ColSpan%3d%224%22+Format%3d%22General%22+Width%3d%2299%22+Text%3d%22Home+Address%3a%22+Height%3d%2215%22+Align%3d%22Left%22+CellHasFormula%3d%22False%22+FontName%3d%22Garamond%22+WrapText%3d%22False%22+FontSize%3d%2211%22+X%3d%229%22+Y%3d%2257%22+%2f%3e%0d%0a++++++%3cTD+Style%3d%22Class583%22+Merge%3d%22True%22+RowSpan%3d%22%22+ColSpan%3d%228%22+Format%3d%22General%22+Width%3d%22198%22+Text%3d%22%22+Height%3d%2215%22+Align%3d%22Left%22+CellHasFormula%3d%22False%22+FontName%3d%22Garamond%22+WrapText%3d%22False%22+FontSize%3d%2211%22+X%3d%2213%22+Y%3d%2257%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2221%22+Y%3d%2257%22+%2f%3e%0d%0a++++++%3cTD+Style%3d%22Class576%22+Merge%3d%22False%22+RowSpan%3d%22%22+ColSpan%3d%22%22+Format%3d%22General%22+Width%3d%2224.75%22+Text%3d%22%22+Height%3d%2215%22+Align%3d%22Left%22+CellHasFormula%3d%22False%22+FontName%3d%22Garamond%22+WrapText%3d%22False%22+FontSize%3d%2211%22+X%3d%2222%22+Y%3d%2257%22+%2f%3e%0d%0a++++++%3cTD+Style%3d%22Class591%22+Merge%3d%22False%22+RowSpan%3d%22%22+ColSpan%3d%22%22+Format%3d%22General%22+Width%3d%2224.75%22+Text%3d%22%22+Height%3d%2215%22+Align%3d%22Left%22+CellHasFormula%3d%22False%22+FontName%3d%22Garamond%22+WrapText%3d%22False%22+FontSize%3d%2211%22+X%3d%2223%22+Y%3d%2257%22+%2f%3e%0d%0a++++++%3cTD+Style%3d%22Class584%22+Merge%3d%22False%22+RowSpan%3d%22%22+ColSpan%3d%22%22+Format%3d%22General%22+Width%3d%2224.75%22+Text%3d%22%22+Height%3d%2215%22+Align%3d%22Left%22+CellHasFormula%3d%22False%22+FontName%3d%22Garamond%22+WrapText%3d%22False%22+FontSize%3d%2211%22+X%3d%2233%22+Y%3d%2257%22+%2f%3e%0d%0a++++++%3cTD+Style%3d%22Class580%22+Merge%3d%22False%22+RowSpan%3d%22%22+ColSpan%3d%22%22+Format%3d%22General%22+Width%3d%2224.75%22+Text%3d%22%22+Height%3d%2215%22+Align%3d%22Left%22+CellHasFormula%3d%22False%22+FontName%3d%22Calibri%22+WrapText%3d%22False%22+FontSize%3d%2211%22+X%3d%2234%22+Y%3d%2257%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2257%22+%2f%3e%0d%0a++++%3c%2fTR%3e%0d%0a++++%3cTR%3e%0d%0a++++++%3cTD+Style%3d%22Class562%22+Merge%3d%22False%22+RowSpan%3d%22%22+ColSpan%3d%22%22+Format%3d%22General%22+Width%3d%2224.75%22+Text%3d%22%22+Height%3d%2215.75%22+Align%3d%22Left%22+CellHasFormula%3d%22False%22+FontName%3d%22Calibri%22+WrapText%3d%22False%22+FontSize%3d%2211%22+X%3d%221%22+Y%3d%2258%22+%2f%3e%0d%0a++++++%3cTD+Style%3d%22Class569%22+Merge%3d%22False%22+RowSpan%3d%22%22+ColSpan%3d%22%22+Format%3d%22General%22+Width%3d%2224.75%22+Text%3d%22%22+Height%3d%2215.75%22+Align%3d%22Left%22+CellHasFormula%3d%22False%22+FontName%3d%22Calibri%22+WrapText%3d%22False%22+FontSize%3d%2211%22+X%3d%222%22+Y%3d%2258%22+%2f%3e%0d%0a++++++%3cTD+Style%3d%22Class595%22+Merge%3d%22False%22+RowSpan%3d%22%22+ColSpan%3d%22%22+Format%3d%22General%22+Width%3d%2224.75%22+Text%3d%22%22+Height%3d%2215.75%22+Align%3d%22Left%22+CellHasFormula%3d%22False%22+FontName%3d%22Calibri%22+WrapText%3d%22False%22+FontSize%3d%2211%22+X%3d%223%22+Y%3d%2258%22+%2f%3e%0d%0a++++++%3cTD+Style%3d%22Class567%22+Merge%3d%22False%22+RowSpan%3d%22%22+ColSpan%3d%22%22+Format%3d%22General%22+Width%3d%2224.75%22+Text%3d%22%22+Height%3d%2215.75%22+Align%3d%22Left%22+CellHasFormula%3d%22False%22+FontName%3d%22Garamond%22+WrapText%3d%22False%22+FontSize%3d%2211%22+X%3d%228%22+Y%3d%2258%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229%22+Y%3d%2258%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2210%22+Y%3d%2258%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2211%22+Y%3d%2258%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2212%22+Y%3d%2258%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2213%22+Y%3d%2258%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2214%22+Y%3d%2258%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2215%22+Y%3d%2258%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2216%22+Y%3d%2258%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2217%22+Y%3d%2258%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2218%22+Y%3d%2258%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2219%22+Y%3d%2258%22+%2f%3e%0d%0a++++++%3cTD+Style%3d%22Class596%22+Merge%3d%22False%22+RowSpan%3d%22%22+ColSpan%3d%22%22+Format%3d%22General%22+Width%3d%2224.75%22+Text%3d%22%22+Height%3d%2215.75%22+Align%3d%22Left%22+CellHasFormula%3d%22False%22+FontName%3d%22Calibri%22+WrapText%3d%22False%22+FontSize%3d%2211%22+X%3d%2220%22+Y%3d%2258%22+%2f%3e%0d%0a++++++%3cTD+Style%3d%22Class597%22+Merge%3d%22False%22+RowSpan%3d%22%22+ColSpan%3d%22%22+Format%3d%22General%22+Width%3d%2224.75%22+Text%3d%22%22+Height%3d%2215.75%22+Align%3d%22Left%22+CellHasFormula%3d%22False%22+FontName%3d%22Garamond%22+WrapText%3d%22False%22+FontSize%3d%2211%22+X%3d%2221%22+Y%3d%2258%22+%2f%3e%0d%0a++++++%3cTD+Style%3d%22Class576%22+Merge%3d%22False%22+RowSpan%3d%22%22+ColSpan%3d%22%22+Format%3d%22General%22+Width%3d%2224.75%22+Text%3d%22%22+Height%3d%2215.75%22+Align%3d%22Left%22+CellHasFormula%3d%22False%22+FontName%3d%22Garamond%22+WrapText%3d%22False%22+FontSize%3d%2211%22+X%3d%2222%22+Y%3d%2258%22+%2f%3e%0d%0a++++++%3cTD+Style%3d%22Class598%22+Merge%3d%22False%22+RowSpan%3d%22%22+ColSpan%3d%22%22+Format%3d%22General%22+Width%3d%2224.75%22+Text%3d%22%22+Height%3d%2215.75%22+Align%3d%22Left%22+CellHasFormula%3d%22False%22+FontName%3d%22Garamond%22+WrapText%3d%22False%22+FontSize%3d%2211%22+X%3d%2223%22+Y%3d%2258%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2224%22+Y%3d%2258%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2225%22+Y%3d%2258%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2226%22+Y%3d%2258%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2227%22+Y%</t>
  </si>
  <si>
    <t xml:space="preserve"> 3d%2258%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2228%22+Y%3d%2258%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2229%22+Y%3d%2258%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2230%22+Y%3d%2258%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2231%22+Y%3d%2258%22+%2f%3e%0d%0a++++++%3cTD+Style%3d%22Class599%22+Merge%3d%22False%22+RowSpan%3d%22%22+ColSpan%3d%22%22+Format%3d%22General%22+Width%3d%2224.75%22+Text%3d%22%22+Height%3d%2215.75%22+Align%3d%22Left%22+CellHasFormula%3d%22False%22+FontName%3d%22Garamond%22+WrapText%3d%22False%22+FontSize%3d%2211%22+X%3d%2232%22+Y%3d%2258%22+%2f%3e%0d%0a++++++%3cTD+Style%3d%22Class597%22+Merge%3d%22False%22+RowSpan%3d%22%22+ColSpan%3d%22%22+Format%3d%22General%22+Width%3d%2224.75%22+Text%3d%22%22+Height%3d%2215.75%22+Align%3d%22Left%22+CellHasFormula%3d%22False%22+FontName%3d%22Garamond%22+WrapText%3d%22False%22+FontSize%3d%2211%22+X%3d%2233%22+Y%3d%2258%22+%2f%3e%0d%0a++++++%3cTD+Style%3d%22Class580%22+Merge%3d%22False%22+RowSpan%3d%22%22+ColSpan%3d%22%22+Format%3d%22General%22+Width%3d%2224.75%22+Text%3d%22%22+Height%3d%2215.75%22+Align%3d%22Left%22+CellHasFormula%3d%22False%22+FontName%3d%22Calibri%22+WrapText%3d%22False%22+FontSize%3d%2211%22+X%3d%2234%22+Y%3d%2258%22+%2f%3e%0d%0a++++++%3cTD+Style%3d%22Class562%22+Merge%3d%22False%22+RowSpan%3d%22%22+ColSpan%3d%22%22+Format%3d%22General%22+Width%3d%2224.75%22+Text%3d%22%22+Height%3d%2215.75%22+Align%3d%22Left%22+CellHasFormula%3d%22False%22+FontName%3d%22Calibri%22+WrapText%3d%22False%22+FontSize%3d%2211%22+X%3d%2235%22+Y%3d%2258%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2259%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222%22+Y%3d%2259%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223%22+Y%3d%2259%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224%22+Y%3d%2259%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225%22+Y%3d%2259%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226%22+Y%3d%2259%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227%22+Y%3d%2259%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228%22+Y%3d%2259%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229%22+Y%3d%2259%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2210%22+Y%3d%2259%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2211%22+Y%3d%2259%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2212%22+Y%3d%2259%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2213%22+Y%3d%2259%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2214%22+Y%3d%2259%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2215%22+Y%3d%2259%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2216%22+Y%3d%2259%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2217%22+Y%3d%2259%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2218%22+Y%3d%2259%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2219%22+Y%3d%2259%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2220%22+Y%3d%2259%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2221%22+Y%3d%2259%22+%2f%3e%0d%0a++++++%3cTD+Style%3d%22Class568%22+Merge%3d%22False%22+RowSpan%3d%22%22+ColSpan%3d%22%22+Format%3d%22General%22+Width%3d%2224.75%22+Text%3d%22%22+Height%3d%2215%22+Align%3d%22Left%22+CellHasFormula%3d%22False%22+FontName%3d%22Garamond%22+WrapText%3d%22False%22+FontSize%3d%2211%22+X%3d%2222%22+Y%3d%2259%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2223%22+Y%3d%2259%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2224%22+Y%3d%2259%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2225%22+Y%3d%2259%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2226%22+Y%3d%2259%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2227%22+Y%3d%2259%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2228%22+Y%3d%2259%22+%2f%3e%0d%0a++++++%3cTD+Style%3d%22Class578%22+Merge%3d%22False%22+RowSpan%3d%22%22+ColSpan%3d%22%22+Format%3d%22General%22+Width%3d%2224.75%22+Text%3d%22%22+Height%3d%2215%22+Align%3d%22Left%22+CellHasFormula%3d%22False%22+FontName%3d%22Garamond%22+WrapText%3d%22False%22+FontSize%3d%2211%22+X%3d%2229%22+Y%3d%2259%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2230%22+Y%3d%2259%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2231%22+Y%3d%2259%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2232%22+Y%3d%2259%22+%2f%3e%0d%0a++++++%3cTD+Style%3d%22Class572%22+Merge%3d%22False%22+RowSpan%3d%22%22+ColSpan%3d%22%22+Format%3d%22General%22+Width%3d%2224.75%22+Text%3d%22%22+Height%3d%2215%22+Align%3d%22Left%22+CellHasFormula%3d%22False%22+FontName%3d%22Calibri%22+WrapText%3d%22False%22+FontSize%3d%2211%22+X%3d%2233%22+Y%3d%2259%22+%2f%3e%0d%0a++++++%3cTD+Style%3d%22Class564%22+Merge%3d%22False%22+RowSpan%3d%22%22+ColSpan%3d%22%22+Format%3d%22General%22+Width%3d%2224.75%22+Text%3d%22%22+Height%3d%2215%22+Align%3d%22Left%22+CellHasFormula%3d%22False%22+FontName%3d%22Calibri%22+WrapText%3d%22False%22+FontSize%3d%2211%22+X%3d%2234%22+Y%3d%2259%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2259%22+%2f%3e%0d%0a++++%3c%2fTR%3e%0d%0a++++%3cTR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221%22+Y%3d%2260%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222%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223%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224%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225%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226%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227%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228%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229%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2210%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2211%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2212%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2213%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2214%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2215%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2216%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2217%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2218%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2219%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2220%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2221%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2222%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2223%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2224%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2225%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2226%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2227%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2228%22+Y%3d%2260%22+%2f%3e%0d%0a++++++%3cTD+Style%3d%22Class600%22+Merge%3d%22False%22+RowSpan%3d%22%22+ColSpan%3d%22%22+Format%3d%22General%22+Width%3d%2224.75%22+Text%3d%22%22+Height%3d%2215%22+Align%3d%22Left%22+CellHasFormula%3d%22False%22+FontName%3d%22Garamond%22+WrapText%3d%22False%22+FontSize%3d%2211%22+X%3d%2229%22+Y%3d%2260%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2230%22+Y%3d%2260%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2231%22+Y%3d%2260%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2232%22+Y%3d%2260%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2233%22+Y%3d%2260%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2234%22+Y%3d%2260%22+%2f%3e%0d%0a++++++%3cTD+Style%3d%22Class562%22+Merge%3d%22False%22+RowSpan%3d%22%22+ColSpan%3d%22%22+Format%3d%22General%22+Width%3d%2224.75%22+Text%3d%22%22+Height%3d%2215%22+Align%3d%22Left%22+CellHasFormula%3d%22False%22+FontName%3d%22Calibri%22+WrapText%3d%22False%22+FontSize%3d%2211%22+X%3d%2235%22+Y%3d%2260%22+%2f%3e%0d%0a++++%3c%2fTR%3e%0d%0a++%3c%2fTable%3e%0d%0a%3c%2fTables%3e</t>
  </si>
  <si>
    <t xml:space="preserve"> UEsDBBQAAAAIAIp0Zjoj%2fYFKQhgAADwYAABhAAAAQzpcRG9jdW1lbnRzIGFuZCBTZXR0aW5nc1xSYW1hemFuQlxMb2NhbCBTZXR0aW5nc1xUZW1wb3JhcnkgSW50ZXJuZXQgRmlsZXNcUFNXVGVtcFxQU1dJbWFnZV8wLnBuZy1XBVRU39cdUgHpRrp7BAHJoaW7VLqkkRIGGVqkGRhipHMcupEOkUYGCSUVhvgBUiM5lHzzX%2bt7a91337nn3nXPu3H23onGhlrkpCykAACAXEdbwxRXF%2bNKw0Ni3HvT8ZEBrsILNNVSA9SjWPdwBqGbqoEqANAEJbt1JMLZnM7aprhO7%2fgBgKj3AMA1rilqFwB4%2bwQA%2bOMAAMh%2fBAAY%2fQq6TBRxDhI%2f7ZeBOJvqfwWPyZF6BfeB0NFQNQfbHRaSFBj84BhYMXtlvFSmmUzNtQTTzmcRmmRqjnd5%2fjSJ1ADEJXmVpYvwRojy7cc%2f%2bSmTyIswV6PTrUo3X0atXZ4pT4eH%2fM4PPZ7KD70sCDvaOQWZ%2fQ4%2f%2fh2CuvyHujrUYnOlVMBPZMXzxy72hXe%2f6AE3fZR0TQLvIeBDW%2bOZh5NpqjZMUcgqM6Ru33oKz8CNlX0430gam4h80C6nqamphqdntfuvrjb3H9XZ4UsSCbl4L0wV%2f15%2bXvGlnVa%2b71n87LNCjWUQe8W7%2fNlHRLwHoxZaiipUSL44XEkOPlxegrPFfmQCSL1nBoI9l5oRssc9pxXG1o0OX6ixLzytW9251sDHvZdDP%2bush3PErA%2f%2bPxqLGstEa99OTV4BgWSdTH62aOi96gYCiUyOfUA5Ib3EHky4IYfv93anMEQXYA9Gx%2fFgem9PJk1Fg%2fd%2fGkAuf4Wc5N3fnhopNvj0TyJ5SmRjRLAxT8Fkgqyl66d7L5aK2ZDU2Mu1yOG1yHs2KieGPlny2ru8Wy0Adj65RQxyBc1lfRI2FEkoCrlKqXolLBrF0IeFqhCuPQRH3p1bEbotm5Ux44lccbOK2ajo5YhmNEzlP9PCCoW9suNxQCenQ8kfyySoxhLr5M9H4RFURAcd%2f%2b41DTN7ECyyCiuO%2fNe52BvWLuu3HoU9nVbm6RmMRF55hLZjOr8PEBMZ9xRwAn72hJ4OnS%2fYA1FyO6wzFTq0EmCMA0mp%2fG%2fIqcFMg72yR3vX3cXK8FgGz3Cz6%2bRQ%2b1pEPjDK8834yRFjWHXcdNxwqXr8ELD%2floa36eJgiYcrX9orB7xbGq9x%2fueHREISKb2wtjKfjAkkM%2fz6jJpexDLrmC38bGajLFkcZldWWyt6tZT6%2bNmHMwY8O9ndU4TlJq0opH6cQBGy2B18CAM0t9Lo4iIM3Iv9hkIxKL07o3KdzMlOZwv8JrERQyZOtWAXVqetq0sjUAQuuw0537jLNJTXma%2b20BuUC%2fxPn1ltCHaQVRvxyvdHujXWBnOH%2bUopOfJI5xylcJyw1OI2ibjYyjRiQBa9q%2b7YSBLRKH%2beik9jqGpZ%2b0LCf9V%2fVCdxdJKkBPbedSKLGm4bnPs%2bZGMocWMS2D%2f%2fwpf%2b9qcYpF5Cw5FJPqgyZddj7lOq%2b3JrFeE0CS1VUcT1numfTlWFi0VnogZjQPWxoF1PR6V1e33Hfn33UE1DnzDc%2bS1A2XSB8gZEtnbvdrdgH5mNl0rLr0%2bFuw9tKjC5aAJ%2bh0A9Kb4fYKNoRtI%2b4xL2yNu%2fAffgaaXLBNwiju0DbTqMj7iUsesEf2%2bO%2bxltesDYx6KQeIEHcRttC3aZLMI3Mrxmla5PgR6fclZ6cn75TfrvzSI0N0dSNdf6wocHoglcg97gjsowbjSHipYQH%2ftroT%2fWp2wQUTfUlJIeO4vorDhdUCmvreOddWfAdgWvqH1fD6RJNPJ6D6kKeK70lf1f1PF6IIro4hmvwTiMT10cGUf0smItOWa2PzLSo0PmL0YMki%2fjA0si%2bizb7sFrKrvxlv2VZIPxWjyzGxaDDvByWEYrYCNuDp91dk6PjaWPm6BItExUSB4iWIfIWo3XaP90oe4cU1mkhzr8N1MIvr%2fAFqgm6zodrHaa9ZxMiMzuR3UOkeN%2f54o%2beZpNR5ygm2%2f5Xa7N64jkhltGK1PKwRltdiRMxL5kKmrPFPorWKFdhw9Y9%2fnJgNnaXl%2f96b2RLJow11ebv1ToNxWuqwRYA74eMvXt27e2fhH9dNLN7pkPJirmavBAykqe9JHB0SEqrubXUywe%2fQqHrXOKVTPPyTzaPH%2b4pO1Dlf8JwtfDby5IYriCzhKYyDlQN8xPXyd8IH%2fMgsde0nxLMxRlTTFMUlVfw%2b8tCtFWejRGqXzbWGnT2SyBweOcoDGRyXr6hSp1SXtU3Qu7WgX2xP%2bH3aRU3ZL4UqCd%2bHRacU4QC0j3IWTPvT7fT84WsSIOVQ1auvcg57hh5WUF7kTRZmpdiW1L6mVdsBxGiOecSsBo%2fyEGr5hpbS8iX31FFhyWqk3nphOTsxASvR2R7LS7%2f7bkViw2ksLMc3G8BkTYC958soK71KHNYg9Fvwz0UwulGFBOGROBnWQv5LWbVtdeuhXyXbYpBB9ghJ0djyeZsOANkrBRkmkXm4BxPjyjuKSWZNeA3n%2b5pgjdxLDjXis9hHoYNutsE%2bi4F2WF0M1WWUeSnki9XYvfmGlxM2qKuHsnckUjh%2f%2fRcnZ2lnBWRae2jIJG0FMncSR5fPtXyJrB1vfRIB8e3uLrbe%2bumQCvhXqfrX%2fidIsTu%2fqzmb7xJhgJ7BZoNWjOoC8aeqjxo9pi%2bGxvjuBgz8lXghhERzFhnm416UJ3fgIf2y%2f9S8EsqUEl%2bZw7S9yCMiWKclR%2bXAaVhJf4vrSywaDs%2bu2CrcAIlANI1q6wPwoOFZLBBxWBPStk6VPLiDkzFpz3lLazzIbq2n8L4%2fACadBTTI2hbhltVscr1lBL3%2fXKjNjTV7lsnt%2f8nRIFVaIQ%2bhCyFh4yhsFqqJuYLyDlcwyLKHjWN4XwVU6eCltUb1nvafkmxQFVTyKuTrbL7HrfzdZZms%2bOiCx8iTfo%2fGzMdUGSlwYBeqVsbcJpFoJPp55NwlzsossqjwiMHvyCCEpWTDrSQTjCzzJ2f%2fd2u4lQ0fEnmE9xd%2fvg0qwkUj3%2bqyD2oWjH%2fb8bgrjHZIHNvRe%2fFq89f9YKPU9hot61338LSI05zn%2fTR%2f31A%2fmkRceMVwndz7t0cRVPvg%2bv2SjK18sbN3ZnyoevdoqPu5U4VHiu%2fkMV1hhYEJSv84TEXuwx2kOajtd56qG3LqT6Abvpo7hYNCQzR5MIBWsRUzVregwrrR5z%2bKbTg%2fCo1NHlNq9h6QWbTQVsV9AeN%2bjmoIUwBXwAl9I9kXi05eewd1n9Xrj2RldHZ6Y%2bId0Eg3bi%2bZj1kyhOetzuzu4khAOCUWWeQ%2f7vd927p0E33vVlUDsi%2fqJLzXrdQvm3GoaGaak7ekNz8fHluNPRrPVcUcASflyWgK00KR%2fC4WxxAhp6nfdcB7ScYZohbBPubMuZdA7yqFIxopwlCZJNiXmDKpCTfKn4c3zuLpBPNysddv%2bVUnk%2bWulpjM4PbdrpkKPOnWsGELf1Q0FEUD1FvAkMepSelfbDNmb43f183iff4haXPDiXFCnoXU7TceLbk6D7gjhgNJQFBmW1%2fMWVdP6PpMznZ22u94%2fqr45ZW%2fk4%2blPial6bibzZEYWQQLb8as1ETUISnHojc2wDQt4KsbhkbZXH9XQjLGppqzZ3HtaU2Va3WHjiu6r2wWVIQcLSM%2fwTPi4j53T1Ji1p6XHdbhfd5sgFPv9V3I4jPRfqbev7OiOiKS%2bXy6EgYfdt3KR0kHmnT97EmetZFOiuyHzec6wYOETwfb1eoApupwv3cDj%2bP6iDIIMa1%2fbnqzIt23JTY6CID0UuokpSOjIGzXE3SubunB%2f8f%2feExhDLdrGOfBkdyOxfqbECLnUsUQJgdZdnc0ZeLavV8V%2b1sVh%2fqZHy9vo9gCkcKkxuvjd7%2bIQB5LT87vLIhw5SSifgSeNkowzGlPge5NKbbrOG88eqEKSgsmBPSgOyPV8TvF%2bU9EeiZ7A4IG4lgD6WsTyp6uWY0BpNY9Ose9UWsHQftEKJz1ZHmbDa%2bae6xmX%2b5Pbq1JXaj42yHM2Tn%2botDik8cyo%2frj8qTNht03u8sFMUZihsyTux%2f46JvDiPbpkXwClm%2fNY%2bwr8UR%2bi84Jzsf%2fD%2bEkFu%2fU5YKl1Kurd4TPMl%2feSz%2b8kFcsMJOELJDfKkZkADUaz0Ngn2kXdt9TU%2b6304h%2bqD1mGnr%2fX5ZeietYoK3lwmo5ieo%2fg36zylitLSFjJ6M8ygRzsueyYUhpdfn2Go%2f8KysxHhFYGxxORDSfQirT8DUkMaOhGD0QQPXDpmtuH29W1b5ct94vQkJ5nf%2bjIgdHpD9%2bNbe10HMLqijAwuHH1A3v5nkXyJm7mlKeTYbok7efGZLSAo74N475mphOPge5UaArZq6H%2fndFhSkCJ7Jr8BbEacFNSwcmd%2bRBLZ%2fXafH4RDEZVeV7JiBvx%2fYwa%2bi42qDCjL73uwF%2bZNTpoSvqsdJQ4mis%2fkOfpgEH26GXFaAcMscnyLBBpqbrucKI2Gs90ZHqtv7Biuu6C47yE4oIprmZudxdfkJZE9ryYkVOxKANp2ScHny8s74oyeLk3%2ffoMejGtOqV2gh4o09JheMCzhWMB3QQJ2oC2CXXkEDoNyGO69SEEdIHpIOTX7OHBsJr1eqpCv6Djlmy86ZX5gTa9EKANlR5Ae7%2fS9RFXytRGbvF6ncXL5Gz6O2FJ9IK91mMe01jf23kChsNJvQp6RyCUKgemVc2lIyqNPjFI6QOYiHNkQ9joQ0hlVH9QL6S7K17Af3LHpCz7%2bLfY8jXWvqitCWwkZEz3fgmHmPi2keY8EKiismG0HCYWpHjvs2E2Ld38Y2MmCnHmW%2b9ClwnrLgtIpOiPurktcc8I%2bk8ZzAaqLVSv0Xr%2f%2bJPiyucJtvfxowvpNLz1dixv66SPFCIpUfP%2fFMB10ycTP%2fYZ%2b8cquYTxw8JI0FYhXf%2f9nHdF5Sm%2fzAQ1Gty0ORxSIDm8Omr2YopIZxGB9ZkA%2bBou6VxaKp9%2bebuwUR8p4t8ZGpgENxFBcHyWcP1S%2bbPmEhI1XiWHHeKAJSmEXL7Cc8%2fObVciik6zcOAQH5YNzoreiYQzkAn3ZECa423SRmG%2fP3%2bfTbdrDC%2fpjilcsvEo%2bv7p%2byD4lS7%2bmAWWPPyciAF7%2bx4dqxIklJ9wed6pVl2U8sVNagGPQjUh7zSpThGI5uqtmp%2bYe2UjNHLLl%2bzEYS9NXUMBq0mDXq8JLRi1mR1q%2bE1FQevfeyiRw6T0NM%2brBGBi7WoTHeuY8mkZOyovhhmgrtvFxZhX1CsnoZFKUo81IZFAkX%2bErSKPikt4ieEXRK99QToDxMHOR%2fwjzxrhA8Xz9BsSOMtkEowmbirtYbHRUNzo6X2VnCMHDPPbtUP2W%2b3Q0gVt1xL3b04N8O6LMW%2fQ1fVYKERnDWGNogzDLVedlZWN2QYHoaYhQcKfXgnhdXl8HooQaBqQLGjowYd88bF9jwKU7WJ1KjUUNf6XHwbCrjDJm%2fmY4iT5TxwinphhxoJh52Ff5q8w5q4UaI1csKNzSYN1u%2bOmxKSgnJn3LvWP%2fRG6FVEP%2br508pb3Uks97e5PsiFvsX6epPGnVLw%2ftrAxxFCD9VMz6c8Kz32D1FOanz88OlsxY3NTpY8wfhxIVw2niT2IVbPYtFbl%2f1FjBSx2ZKpjjfVY%2bh9rJzTCANlYEw5s85viX%2flTb90c0P9NcanZ1BWcdWeycEszcgRxOuiezhHhqjmgLDZwUe0Mo2eS3xl2XzDBCPtL9LsyQQkFKjYjvq52%2bv7qaNypRYZ3ujpP7EHZF0vjTJ7AUDTDDD%2f1TYW5UUVPlZSpJ3LQPgIJRdLy5K%2fT0dVPAti6zS%2bha%2bKUOPBNeQz5E%2bykGwvjhD46vJMj4LCc8YAer6OdKata%2batMlFuHtqg9UQ5NdtuJxhTtHp%2fU50Q0Qy8aARMwrOcPScn8bNHMOxDUzlpU0is4JUr0h4Wy2dYQkfvyk0PmGl0M5Kzz%2fxiFSbcqR%2bPX6QPRshYqEVo4FUPPxKG1a2T9x1%2fpSDjaRh5Z4lnSS%2fyVghap5SmFGd9oIWdGXzRqeXq3CPqsd%2fotBzy%2bCDSO9Ky1LNJVK7fqKwnpWL3X%2fY7c4qlpVKde4mCNs7hJxHn488f5L%2fPuvD1Oy8uUCP0Gux5a5I3P4pE23o08LQMZA9fXtMDMfc4lB2r%2fqY8w36hOJDkOvX6ZdZlBhOwRzrqh5no%2blPtnoh1ydSBxv1m4pCNf3eVrS68tomLW7z6hZTuYphPga0xMRlc0Vs9eN2LhgmqqGT6NOvuPy3VW5%2b9CBq4fD8aFy5dIb2vnv7W%2fs9%2bTUrD%2f1ld4YE6VyZ6f745Zf2OSfxTdeb%2fcls3X7tjxPCJ%2bFiRLvRx8qpkXLvfvnQdJ7hYZiciypcr6YuKTC8jVmUo14CraKSIsFd1hZnk2DrZaQ8NFNWRcBVfM7Ezn6h8467tDHEEOTZLzMCMZW1oEdJp3t6VspyQaDFI4jrSkd2bi0Xi61uNAixdBmTuNneeUqmE6P0ScpwVI4nd%2fZ83yz1YriXrvNRlm%2fT7yfWtZrvpLrAwWb8A4HRYGWbBXTU4jvFLEFbjW2JZvxp6QZEpyuUsRpXa7DuRU%2fXh796p6sZBGIQreuf0QHWl1qHDQ%2fwJhWScwJKGb0A1dlEsPDJ3PEEDE6GqlzvLRw7dcCYJyQSM%2bjZDgxBmmKTJ3Ne58SWH9h9PWKK80LMsI%2bDBnivcqSn4on2f5UDZuDlNnY%2fzx14AeT6rc7%2bI8YO%2bV80U7liWbNM9Yyx8jxsYvDcbJ7nNQIhdTQXHl1%2bMMbUxBYb1MAGJ0UIk8UHA3%2fUytdqZJCCkLiZRjwtcUmpo8ZaaxcThGbfEGa0hbQpD8Rh7VbNtgV6mE1iYqvpVQTvsZTUkqhWvxyya14T2tu90tvDxB68BwUcchD23kMup9HL8m0OWM1S2k0hoTAtjs4m1rfEFD%2bAbqo8KrO7NlijOsX0tEoa%2fxZpcwSGjd3y3kMtUMCXz4hPVlxHJCOAKVU8o7D%2fklhUUEoj8lXLYCgRxJdfRPmJZY7G3JwQ%2fyIiZMgwXk2%2bIpKekN7gj9xdNANnZyF1%2fr77OyshCXWRA8kiTaRqd0ZjGEUAhc8AFZVVTXD1L7BoI8EJDfKOxuVFmJICfw2RY%2bTt9TJRuz0vQfQgf8U%2fB5tcvLrxmXKGmcm2nDtDOK7Rifl4Jk6%2bBsKBibHQKOyGjFCa6xyhVtzNCpMh3GHVwyWHbmg8Hecz5jqqXyFSfkrtszGuW%2f5TKMp5Bj4ycxaHw2Q38qGJjGBBit0ynnyhZbJVk7FagnzX7u6jstLsKqMFUFd4T52RTCo6EVrq5TXpkJP6GdKszNnlZI9tpBVLvVDeohtV9C4Ndr4jmPXQG%2bZ9eVhMKacA9IPZR6WX%2fnsI%2fKz3lYEHSsCg55kQUhBfx4%2f81meZzhoggH50eqlAthoHiL7MSWO6gbJNkHsbkRqlzf5N8s%2fw9zDaOKIdUEjbILpSKaqDCwGalBqISMKbopCggiU%2fSrWYxtsPuVUmSGTLOtejdMwkoLw8dXpl8THphanr8leY6PLFdFm7BTr6nz8CUFj6VzB%2fW6XYRKHl1npjmsPtDCEVu79nbwcYSCI70D8Y8I9eG6uR%2fLtCywpIcfLND9CIz%2fNLyeNGFV%2bn5w%2b7AbZS8zo5FTGIc3RHR9rhPzbP7zWL9LNf9dYNWAwf3HKSsGVD0yqo2UWOTy4Hs6U9C5tPV7%2bu0vLF3rD5MY%2b2z88mW8NXSdww%2bi0txjOKdsWTtlvP1r%2fWWgA%2fjddDOyMaWjEuLq4jAVUHuBlwmCikOBpKwdiYat60SkxP81jZ%2f13nZDuj6%2fAmZm7KJ%2f8erARbFfw12S2iEDY1hd6RLCZqWnA11Hlk%2f8uDldc%2f8uoU3FFJz84MJeZQqFybOLioB%2fDJH9oX2w31CG8cQ6Ie0%2bSyHpsi82kOPXDswBEkuLMg78djXcUZE8eUY1qBZFBTCb5GCGHK%2b3wKZWxFc6siRjnL4mMBNrduJujGxuI4%2fGBX7VKOBjcb3twaNmCeWnwzPeRw345hFhuvVAhhMKQc7A1xoscwBF2ILFEJmY3v3LcRENX5F4e1a5u0UJJWh6vm2M9wfqCoAWnAdVi1cxamzQbolpK5sdxotTk%2bpe5frEBvBUzTAtiMeb5i%2fFddyKLgd6jOTIzM11t7BG62TiydQnxdwYUNfK0XJZ%2fIGMTJ5g8qn3ZshVBmai1G5hIw7cRjAaDVC%2b6z7LGZEUXJ2YUiVvIxrfwsAEBARV%2foX%2fUNIrl9w%2bWSRYCB3ul3mA0GFz%2bbgxv9%2f2P8Wqt80QcJwoUpXtJqiIStN9tniz0HTANxeItcvvQeJHKofHGta5mUx8%2f0%2bUmiSwlUiLPYwTaedsHP9oYBHiLvWhUMb5K%2bcmChz2IXKTWHnp4S%2flhy2a26eUFEoB7dDQNNerVHGL%2bD1BLAwQUAAAACACKdGY60Yr2LyQYAAArGAAAYQAAAEM6XERvY3VtZW50cyBhbmQgU2V0dGluZ3NcUmFtYXphbkJcTG9jYWwgU2V0dGluZ3NcVGVtcG9yYXJ5IEludGVybmV0IEZpbGVzXFBTV1RlbXBcUFNXSW1hZ2VfMS5wbmcVVwVUFF0UXrpLulE6pFtYWsJdYmFJEZCWrqWWcEmlpEukxSVEWrpESrqkQ0I6hSWUf%2f45583Mmzfzzn333fnijb6uJhkxEzEIBCLT1lKHAdd8oH0mxAfOfIqrv4ELlg9MUxX0eZRlF%2bjgOqpAVUCgmiSSOxs8oM9hqwWDgkBBPCBQeCQIdAM8Cgc%2b8hMFgfasQSD5LBCI3vN9i4ECMEDkqWXmA%2fQp%2f29YDDZUi8BNmra6ilHAi8M8ovoEOHP4%2fT%2bdCOKRRzpv7bJTagyoUwJHKcVjfqSnTFpr44gbi0cZGySj9QUkDGBpqjpcVEWSbZ2OV8eL%2fmOK54pyqyurKy55fs1XpKvzt9cr7avXSvdevSPK8o7KiYlVFk1Dd9fn9mebg%2bI2PbjZks4pwV%2fltIhwTi7OhkUEO9bik7tv56zCHhdrJmXwQHO02oP%2blKhE4MOa3C3RhmWJ%2f7%2f8FgvzmnuEWolZxl2o%2bGnCg4DhcI%2fR93KTnww4%2bZ9%2f%2fRLkPZzxeCvxyZG%2baEtMboQdg9NCPVrSZRaiuEbEINLy%2b9Efn8uD%2bfuufmOLVoQb96lxpWmh%2bq%2bMxxY0hUfr2xxm%2bNaxBAqPrTqev5op556pMMk8%2fdV%2fj8N%2b%2f3ogkfXJkEjnXdGlncwSaYk3%2flp5yO0lrM4ByijjvqR0An0va3C4D6ww47jz%2fkXIdn7Yv%2byhMcQx7TjjOEs3LbKbsc3%2b%2fXVPN%2f14s7fVEw2JE2Cdg%2bxhd8kPv7Eg%2bXNMr6RPR0CgM2tZzEaWhKKZl8KMIvdrRs%2bTviyhdrgsiLpAYLRMHhjj67r9e7Uq0Rgn%2b2Ljw4N%2b0v%2ff5%2fqAstyvalpJMatzGNzJD2PbqViaKhoJjxDRBYP%2fXhjurnZ2iscijlcs6R6bcyndnUSwyHlz%2fWIlZ5HlAPKY5rc%2fO9jotrhZlh%2baYhX2V2pUj5LbLKK%2b%2fQlGdbwLv48uTruLpKdQLQY307bh1cwmikT43dnW8LN8cMjmsv%2fqSPj2YdNqhm6e%2fCAQgwAZs3RaDHuoqfYz5Xipi%2fmUMfK3ijPd9Kp4KXtAaKNcE1kleCR0n%2fjiX%2bMQDMFNLKNUjEafHCtsoVjEXka23exVTBaqEQzmylTfMCeh8Eh0ZsrhpRZN7kOxLQ4jTPOdYWF05K8TCLpiVNlJzFPvj9ZIzBTXMBtxIpu5Hh3JvTEUw0fLrfYHP2u8fyXI6KQLwGmQbouN8Ek9tQylsFC0ETrlufcgdwqnZmL86n4nsAGnsEpTsT%2fyqm9kJY7m63hTI0kmERVlS9302KufLVuNIvFgR3n%2bKwZK1e2X5nK7JalcjqPvYS2%2bzmj9QhTofXRcPu%2bHgCLQvFc%2faxnbSuduWH7gdjas3smAllYSifG83kzVg9A9n%2b9AEFgN0IReb2VOVlspNW9lWKR5e41IzfGdtInmBe2hvW92y4bD7m9XhQqwCqJFWcLvEq8EDYoiiQVVy2tZXQabbPvJaU%2b758cu19du74mPl1tNxp3yQy7N0KY1Re89e4iyw9VysCxkCzC50Yn56wWb%2fusvwnZLM3VaEYd22z%2bya2168QOBjNC8Y0eeqHx0esQsZUOwaoCRXaWaVBs%2fiKJ%2fwcebj%2fQ2HXikLR5a3bSoZeFefyhr8vk57COE0Y%2fnW7xaGgHM63Sjj7GHAuM6hcIhYCf5rbhUbd6g04I4FLAfzhipbX8acbiKWTRzzOPW6vEZldMcBd%2b64q0NpQtKYDlNGbPIYi42sNa3R3JLn2UKew%2fxl3EJ7cKIrLics5%2f4u%2b8uNdctJLqxvI6kOJn9bCkI%2fPop2HjEduFlY%2b5oXMEPVxtIxqDvFzleR63H4PmOkFa%2fOzxyMOkAy16ujIfwNVCPXKf6dG08qQFd2n0%2b%2burhYxXcwaU2yY807AbePTwD6tQMr6DhJGqKXIwtiUUO5t5xvf3luzWdAg3KqIt2LNjJzVxtZ%2bbztf9gCje8Q%2bifrUV0w4mzP62SV%2fb6gWNuHwmVc1wcQYqvIgFaS5XeHfzcU5rUZV3tjMqrx8x5KI1fYEfWNxdKrzUYKsz2AJteS%2fGC3HBEdLanf2ON27TW7o23Y1QQfwoex3K1mjcFq7xR3v2JGvVsFMWC%2buqXmZPDxSY9bUUFut1oHnj%2b2OUz2bksMdu0jYshweqB0bwnCUtRVVFJPmz4m7fHnVbpd1ozG7frIV%2bevfBf9hu6XyqHC9oehj%2ftLRuTL3TnxVbi7wsPqXze7I2qmaUYLzlj8sQqkl3PCD5uvxIPVIHMoxKi9TRZY3iu9KNfm0t8%2b2nT9Gyr6PawXRan9s8eHwNr1qsesKsk0vwssG7tT4lePthSwOTze6ozGv5HfR6i3EGK6roUzNKQrThRyNtQMSaw4nzhCVXJG2hSHZsF9ZqXvp6vDTQAjEWIg08aK6j3zWNynBjjWzLUHUGwVZwEhhkIyE%2ba3rq4pSMDzzaT2RSDGLJHnRWQ5jen53Vj4NSV9uCKb6yPG3wpHUsGqKhLLOpdFH7FS5RAc6UFmBbqbfCQQZMybgslKLExxaslyMk8MZv%2bg0k9ygMgNR5MwQha4hsAjow%2bHMyYWLltXQu%2fx1XP5e12Plpq%2fp5tUZmCdAoCqg%2buvfjRo%2bz0hRIs77fjGerP%2bHVnKH3UbFfMNOdu9IDdW0h%2fa4C0AkVpRJ3wdddXGij%2fKzs8pFMzzcnDzVicr2TK3GesP4MGVQLvTvvhVQyGDxIqw5MOJLxZtfZ07SZcg4QvISg76GRQVTjFPphqqFQn%2fa3p4y6e8Uch9DpBlFVuQ1%2bwwTRkqKdoYo0ue0plkitWOQTy9rDp4xfHTPTWnzkrkwZ9FDH7JTi1dqnyHfLGuMyYTRpM7SNZG9xb4FvvNPGo2PEt0caYAAZgro%2bSKxwCbDTCRWCOoUz%2bXgHMbLVVNV14LfV8OtfHdjZqw783f%2bxX2gK%2fl5iY462aWIWU9my3z6hAI%2fjm97c%2bqVjzr%2baLe%2fCQVqypTTFLOul%2ffMAwKPzxTXUx5JgzSeFl%2fKQNLVLpH6a49opWwIjPc1G40JamlquFu%2f5BplVpAfwkuVXMb29aOcfiXZBi8OWPcQT00ytrWiRE1i%2fNryGAumnUrjq7%2fKr%2b5QnPg2v4xu5%2bLTG4g6bUzSzWjn5iem6iaZZrjsnFnhXp1JaWLkVbZFedi%2bv9KPjBbkCa%2b6ATLXJayOyrZ6FONgRBBQ1hdQSX5GuHrFeigLx%2bxPeIoDO00dluEWk9EE9XHoU69XwhBuvY4c6041cyzDVfQ7xqzPDYE65jfzdIacpkSH6r0voLThOmjoafTCCT7HJM4%2bz2V0%2bPpd0WjOA74jameOwhk04bLwWf13TQy7UBVAfDE4MyGHdr3nCYW1Vq1P457vIHdmkYoDcn7GDE%2fHV40pFiYw%2ftfrAcZjJgzCB1zEKAc%2fbl%2fKW%2fQMYKYtFNIGw%2b0mamcTj7%2bO58jKJyE6eDSerVVzcZVv%2bVeucp7CrPd%2bBwl2RfbCCglKS9A5PnXhoZS8tOh0%2fdFoLQitAynVc0OaKVqKSenzLLvoYZH5iTmR4v4rKtRnFqrnaEWDKEyB8pPIj9vcBqXs3Nd2KQkK7lbpkvx%2brybsDRnPv693eJoIvfykFyX7s%2fdegd1RIZ%2fJjtOxfbpcHxmP5kAKvag65E85NcrUVQMM0kDAgM9i%2bry07EM0oYiScMinJ7HzJkHrfsC9PqW%2bsESu5z5YM9xsezzf3UA38%2bT2JUdj7tQjzx2f6hnmjREfDZL0VvTIBqBNBLFIvTclTojaudyZgIBnBqueGuVC0duIMhDjWzegzqCw7hoy1MYWnlISuALrhXxVBsRWh0z2nHs%2fvdQo5VcZFpfQX%2bohNPuJ9lpAFwNZdFjFcY3N6QkiTS4jjGlq0U1qHwZ9pwskAFRxBF%2fltam0yVhjSIyDCzj2ZKp2BtakHEsvn0NgXiHhSrmL4jxp3MkfjS%2fuwLAGT0DocLDaojL6fWbVtL53L4tVUn3BO7uppe9hE3%2f7vZT5Bp3xzO1JOqWWnxqxhU1bMMLlgrhofvcvugu2UCTqzX%2bWxuCEmRFSbVxtdkLD9%2fSblhTgP74ugz6a2QE1lrWE2HbHlYC4WAhprFGBPxQQMk%2bAgcbwjjNxcbXDJJ2cHP%2bfjXNd%2fQHUste%2faS1Xpv6XAmDL2WaPgtArFVLkdMskmuRF0uno9PaxPLoOeiFxH3SjhC5nUOI%2fFweb7wi9%2fFSQ6uzb4vxANxHRbtk8lZ5UuKLIlp%2bKzjL84XuHc5IYpMhxOiM3U27R4y79WVYfrSc4ukC8cPTW5uYuf3Ae1HTDfzYOybNfZxC67OmXPvdjgWTmSi4vtd39CY%2fIebC4SJfXqs8pCVIIDUJ1FO9LVL9SNJHfahiFZL5GmfuOtP0YeafU8wwq7tH7EZZDGmCrWtoq2%2f69gLjUPTkUbLezMVmfou8iwBHy%2bWCP1JibmQENynO98TmG9btDn4C0pQ0c%2bwCeT9tyWM5ubIbJ2S92SC2eaKXQ6p5O1bjJmJkrt0wDyREjTLg3%2bNjRO0tvY%2ft%2bry3deE3Yc2IHg8qsk7CCWU35A9SLij8VQOuCMRaXs30ZL2WVUBsuqAs%2f8izvcKkHfQ%2bbEB7PPhy2f9nh4DaRFj43WWX4cvdSixyaNJGTcqvFs2HcdVDCncYF4pY9iE7Qixnom%2fiCPOeSK3peC8ox%2bOWAGFVja%2fvieUw%2fnQ6aHziAp4BQ%2fAEiMlWzmvtBKjIQUNljwOyy1%2bkx0hwYPpgpkea5wOFNRx7hsEAbpnZnzX70ShOZKn6TXNqlHE5TE50nWyGCHcpGr1NJKPdK4uwITP0vge2n6Pr3mk1%2bvWauAAUhOGf7hLmzEu0aKC29tcHS1nrJyFhVV15V%2fzQLI4aIwvDK2xmpunredrbGMiKFTdmNWlphiabfsTOyrs%2fBacy4jyerWTS%2fzad%2b3F3gePSOBoJrIYfCStf64knfCwkRJEQi8sFPBkBXkOtWWS5X1Ugt18%2bNKUh6o%2fkjxd%2ffmv0y%2bF0nHn%2f5csjK%2fCuCqncP1mt61M7ba9AZcfJBdy45sOsp8iLNks1rQoVI0ShwiGxtnNanBIhTN0JYcCirkGejBfdRgtMbrxhff1gIXwnEdK0v4EaC%2fMp85z6qckwLFddMMELQGnL9FmdR89SIcmSBdXRrXvWuEVxqp5KhaPcqtQIin31IeXa90RtYHnDoFrrwlKrLtRT7voiXkuO1uPOyzyzK4OF3nTQGKBDBRWQp07AM8ZwXnrLYYGa0OuB3OTPz2jmKKkNRZT%2fXXfR%2b60J8rWMf6G4GlReKaIlbBhmW46oCJIHuoUOtBSp%2fQVv9belJoQuVrySYIALk0q4DuL2nQdfy8xJusEh4D801M%2byQ5O8ebQvzfleNjNjIVE607JN%2bs7dqf6GNXq9Htqym4xVE%2bmnsJpJHEftmrt%2bcu8sCky9OkJFSIyrXiRq49d0ORzZaOxJTmnL5bfL8fjMfWmDl9FJfOpV7DHaFf9mpcaW82MSqFtrj%2b%2fAFin2YHSy18d3y7aEjwAVLxfJtejrZp%2bNsPTAEAWGzd%2f3sXu1cuPc0nMUnaN4Hwarz%2f5LtaNlZ1Bd6OUk0jx8CSwCd9NgGhZ%2bKfxxJHssEF6ar1qfYf31pBGmmco6qHlHKpEXaVQGAp4s0jCD0DC0U6MKNrJEDBEEHm65DYNf0hoDaC%2fAHaU3SuBWp816fa8mRoUrGl4gzQ%2bZbL0GX3gv%2bsd%2b%2flae2cyUygzUp5VdIlOmRuLx2GyRLt8B3dILVvcnsv%2faMndQtFch7N1fJI4o2fDbtCmVuXRyycKs4e0k%2fj59PKjARfaxUkMO6mAaSw%2fa%2bh7S0s9lBmV63q8vuhxVHPQk7w3p2lo9CXwERWztCtfBD4ZTNpgg4UKxLBzP5KMwMgGe5IzynmX1LvOw7Rlha6NnN42EjLJhtb%2bzbET15Z6ftpmVclMw83tsdLmDTiqij3LyFNOsvbBfTS%2b2OMTKib1Zwihi6%2btADCVLfg%2fFU%2f6hhJ9zr4QQPdNkfeOTnccr5W8sbcj5LbcjVFD5H3jwR%2fRPp%2foK2zkj7VeijdUWWxOkTH%2b%2b7PQ%2bZIUrFGV1L8%2bVm0%2bsdfE3eMfocylF4%2fNatU9zTYEKVhZ8h8QBWHm1n%2bNdt2G77weXf3acrYzVp1GkBpSeSr8gWzM1lFFa%2fzt6%2b03X4XkmL2FSR%2fvJtNh6jF%2fVsi05Em7KRQv3r1l%2ba6%2bEf4EARNsXdOEGVGyZbXxzd0uuFSjWR9nn1ZrgcnR30Ye7op6fjcMFcp5mrGs7VutRx5Q9eOhaA%2b%2fr5Yah12ege4XUy5xGDH7JMW%2bHBthQTFGl8tQW7asebVnnrU%2bTI0ZaogPOYg%2bcAXgzbDw9BRfkovM6qsbXZighRDBdEDhFMkBl5X35KCIDOGLNFipDpoGT4hxhYp%2fQMbiZJdCGc%2bq3in5rCmHifsgU0NyV76HiLRcyfdwAX66BkVQ8JKlRo%2bRrACioQRxuDDqmoI9l8l%2foiFx5EPHpYdvz2XOBYWd7HryDnx3iKljImn%2bIOt28YenK0scfST%2fa%2fWfGne%2bCf9gtkSZERqm8SJotzR2C%2fwANSYoLyY%2bmiuj5%2fxkBQcto7AcyLZhpTVVOIf%2bwMeRQxCq2THYE0XSy9PGi5sv00Ud5ro%2fW2V7Yw3NN%2fL%2fW%2bPBUa2Nj2krdP%2ffWwDOqWJtdTyZEvAyrGCkqcaHtVhEHHWwF0pUs3CXaOUYEqDkkOXa3R%2fnlV9p1fkiSgHPBrbsDxkZmUEb8hbuvPG%2fgmidYbFT8afy6hmrYLnbwOpEpUdtP4mjzl5XwOnlYkoj19V6S%2bFtTeOJCak7HYZnMhmfRX7NhPL%2fub2Y0nMUb%2bciZc%2b25SrGVJl9iOAONIUp%2bq%2bvcSajrTpDsZWCgEGNcu3N7sTUvTjE8Q57OKyd7udr7edndHJ6DGDyhGkFL5v9S1TKq5MApQDnhXo0TD4lA%2fnTJdb0WkZ4vL1sWdnW8xKfleP6qO1cdyuH2%2fD09829Ih8YAEBWe61tbdJpu5spADlnu%2bk5lNzLI3vSTV6gN%2f7VN2v0mgDAP3ByuNRs2K15yvi%2bb5pQdwav%2barGYiFwjt59jSCRwTPKU23g4UGPDjhoUlxWKGVD600oAdSzQHvGvJdMW8t8N7zi6%2foioJeI6biileD0myu8spS9ZN3f7TrFwpNgne%2bvX%2bqAddzXuRJ5eXtVaFk%2bbVi69Bw%2b8f39rtAXxB6FXfThWivZttKs7il6uKac6Fuw2FFgN3Yah%2bHQfNWLdvNTXBMx7vzopMmKzeUbtOInnJ8s4ev4oWtavfSXP2KWNXLNJZGA%2fjRwyDD1U2Kh3AZ5Cc0R%2fx94UY%2bM%2fRANXC1KnIgJXGQG%2bW2CEOKdDjF%2bKcN015UcTdFRm2X%2bG2HY5L4MOQEMpI%2bw9gBjZp397toSgabB%2bhQb%2bd5NUTqlurznmvJgMqdmI3hJ%2b%2b03rii3czwlT1w9TzwrMy52R7CR9b9Y5sgHDBdILUnGpcZBn1XeYBmKuy4qhW54K%2bKwqFezeRpwrNrn2yOWhexNhw4uO5zdhItscCf%2bKtSySNFmcRkOPJZvyLI9yI9eZ2ttmA5p15isr5v3NJKpppAqpDVAstFj9fNeTbqIFdiC%2faCx8sDNTPoH%2b3aGTrrA4MF8Ha3JCS0VuEjPuSwyCNL%2bgpmnKyTmYgVXI44O%2ftDIU8OSHhJkhmzNMsdw6jE9QVTS8Ol3de80LrtKKEcZFlmslWsmsZXPaNBhMNxhXDlRDkHTiz4wznZYb%2fT1GCBwSNkUTL2A%2bYMkLg7mDf8cFpFXS9TJnsCwlJhEuP3WiTFOT1M1zpL5ptuD%2fWlHUDiytOwHK71YpDjqdZTL2MiLvwPY7OsiNMiSFAU9zzVZT1gfCOXWjcLTKSu40KHDiOK%2f3Cm29U9gkmJB6s5rMeJIZmVLu%2bWcef5vbX2wqcpFqQhKGieI38gj0UUr7UmpBRfnAdvZjjQBrt1mMN7ClMOM0Uhfft9xWSdgZue0NEub21I1JA%2bGz%2fHtKrT%2fYiJOEA4E1K8S34vNTWchLtwIOTllD32jRA%2byhAsQQASi8Jc%2fidYUPNNvFaFGTpXpmUwQAHKeXp1rC2p4vX7UjiKTII8DWBW9wvr%2bGvBQaW86%2b5eafeA41gtWMJsBWnxiaSE0HZ16E%2bUMpEFClrOaEwfcAjX8kRT5QtX6Z5BXU41ma0xuhJGo8hfxJN58JCzdfDQ8qWiV643aJlDyRreB8ajznTF%2fChkCfhtQI2GVeSui6hVTFlb%2bbUzua98fXfcgkuAZZZMv34JAwKGtoav%2bWdUa9R9QSwMEFAAAAAgAinRmOiP9gUpCGAAAPBgAAGEAAABDOlxEb2N1bWVudHMgYW5kIFNldHRpbmdzXFJhbWF6YW5CXExvY2FsIFNldHRpbmdzXFRlbXBvcmFyeSBJbnRlcm5ldCBGaWxlc1xQU1dUZW1wXFBTV0ltYWdlXzIucG5nLVcFVFTf1x1SAelGunsEAcmhpbtUuqSREgYZWqQZGGKkcxy6kQ6RRgYJJRWG%2bAFSIzmUfPNf63tr3Xffuefedc%2b7cfbeicaGWuSkLKQAAIBcR1vDFFcX40rDQ2Lce9PxkQGuwgs01VID1KNY93AGoZuqgSoA0AQlu3UkwtmcztqmuE7v%2bAGAqPcAwDWuKWoXAHj7BAD44wAAyH8EABj9CrpMFHEOEj%2ftl4E4m%2bp%2fBY%2fJkXoF94HQ0VA1B9sdFpIUGPzgGFgxe2W8VKaZTM21BNPOZxGaZGqOd3n%2bNInUAMQleZWli%2fBGiPLtxz%2f5KZPIizBXo9OtSjdfRq1dnilPh4f8zg89nsoPvSwIO9o5BZn9Dj%2f%2bHYK6%2fIe6OtRic6VUwE9kxfPHLvaFd7%2foATd9lHRNAu8h4ENb45mHk2mqNkxRyCozpG7fegrPwI2VfTjfSBqbiHzQLqepqamGp2e1%2b6%2buNvcf1dnhSxIJuXgvTBX%2fXn5e8aWdVr7vWfzss0KNZRB7xbv82UdEvAejFlqKKlRIvjhcSQ4%2bXF6Cs8V%2bZAJIvWcGgj2XmhGyxz2nFcbWjQ5fqLEvPK1b3bnWwMe9l0M%2f66yHc8SsD%2f4%2fGosay0Rr305NXgGBZJ1MfrZo6L3qBgKJTI59QDkhvcQeTLghh%2b%2f3dqcwRBdgD0bH8WB6b08mTUWD938aQC5%2fhZzk3d%2beGik2%2bPRPInlKZGNEsDFPwWSCrKXrp3svlorZkNTYy7XI4bXIezYqJ4Y%2bWfLau7xbLQB2PrlFDHIFzWV9EjYUSSgKuUqpeiUsGsXQh4WqEK49BEfenVsRui2blTHjiVxxs4rZqOjliGY0TOU%2f08IKhb2y43FAJ6dDyR%2fLJKjGEuvkz0fhEVREBx3%2f7jUNM3sQLLIKK47817nYG9Yu67cehT2dVubpGYxEXnmEtmM6vw8QExn3FHACfvaEng6dL9gDUXI7rDMVOrQSYIwDSan8b8ipwUyDvbJHe9fdxcrwWAbPcLPr5FD7WkQ%2bMMrzzfjJEWNYddx03HCpevwQsP%2bWhrfp4mCJhytf2isHvFsar3H%2b54dEQhIpvbC2Mp%2bMCSQz%2fPqMml7EMuuYLfxsZqMsWRxmV1ZbK3q1lPr42YczBjw72d1ThOUmrSikfpxAEbLYHXwIAzS30ujiIgzci%2f2GQjEovTujcp3MyU5nC%2fwmsRFDJk61YBdWp62rSyNQBC67DTnfuMs0lNeZr7bQG5QL%2fE%2bfWW0IdpBVG%2fHK90e6NdYGc4f5Sik58kjnHKVwnLDU4jaJuNjKNGJAFr2r7thIEtEof56KT2Ooaln7QsJ%2f1X9UJ3F0kqQE9t51Iosabhuc%2bz5kYyhxYxLYP%2f%2fCl%2f72pxikXkLDkUk%2bqDJl12PuU6r7cmsV4TQJLVVRxPWe6Z9OVYWLRWeiBmNA9bGgXU9HpXV7fcd%2bffdQTUOfMNz5LUDZdIHyBkS2du92t2AfmY2XSsuvT4W7D20qMLloAn6HQD0pvh9go2hG0j7jEvbI278B9%2bBppcsE3CKO7QNtOoyPuJSx6wR%2fb477GW16wNjHopB4gQdxG20LdpkswjcyvGaVrk%2bBHp9yVnpyfvlN%2bu%2fNIjQ3R1I11%2frChweiCVyD3uCOyjBuNIeKlhAf%2b2uhP9anbBBRN9SUkh47i%2bisOF1QKa%2bt4511Z8B2Ba%2bofV8PpEk08noPqQp4rvSV%2fV%2fU8XogiujiGa%2fBOIxPXRwZR%2fSyYi05ZrY%2fMtKjQ%2bYvRgySL%2bMDSyL6LNvuwWsqu%2fGW%2fZVkg%2fFaPLMbFoMO8HJYRitgI24On3V2To%2bNpY%2bboEi0TFRIHiJYh8hajddo%2f3Sh7hxTWaSHOvw3Uwi%2bv8AWqCbrOh2sdpr1nEyIzO5HdQ6R43%2fnij55mk1HnKCbb%2fldrs3riOSGW0YrU8rBGW12JEzEvmQqas8U%2bitYoV2HD1j3%2bcmA2dpeX%2f3pvZEsmjDXV5u%2fVOg3Fa6rBFgDvh4y9e3bt7Z%2bEf100s3umQ8mKuZq8EDKSp70kcHRISqu5tdTLB79Coetc4pVM8%2fJPNo8f7ik7UOV%2fwnC18NvLkhiuILOEpjIOVA3zE9fJ3wgf8yCx17SfEszFGVNMUxSVV%2fD7y0K0VZ6NEapfNtYadPZLIHB45ygMZHJevqFKnVJe1TdC7taBfbE%2f4fdpFTdkvhSoJ34dFpxThALSPchZM%2b9Pt9PzhaxIg5VDVq69yDnuGHlZQXuRNFmal2JbUvqZV2wHEaI55xKwGj%2fIQavmGltLyJffUUWHJaqTeemE5OzEBK9HZHstLv%2ftuRWLDaSwsxzcbwGRNgL3nyygrvUoc1iD0W%2fDPRTC6UYUE4ZE4GdZC%2fktZtW1166FfJdtikEH2CEnR2PJ5mw4A2SsFGSaRebgHE%2bPKO4pJZk14Def7mmCN3EsONeKz2Eehg262wT6LgXZYXQzVZZR5KeSL1di9%2bYaXEzaoq4eydyRSOH%2f9FydnaWcFZFp7aMgkbQUydxJHl8%2b1fImsHW99EgHx7e4utt766ZAK%2bFep%2btf%2bJ0ixO7%2brOZvvEmGAnsFmg1aM6gLxp6qPGj2mL4bG%2bO4GDPyVeCGERHMWGebjXpQnd%2bAh%2fbL%2f1LwSypQSX5nDtL3IIyJYpyVH5cBpWEl%2fi%2btLLBoOz67YKtwAiUA0jWrrA%2fCg4VksEHFYE9K2TpU8uIOTMWnPeUtrPMhurafwvj8AJp0FNMjaFuGW1WxyvWUEvf9cqM2NNXuWye3%2fydEgVVohD6ELIWHjKGwWqom5gvIOVzDIsoeNY3hfBVTp4KW1RvWe9p%2bSbFAVVPIq5Otsvset%2fN1lmaz46ILHyJN%2bj8bMx1QZKXBgF6pWxtwmkWgk%2bnnk3CXOyiyyqPCIwe%2fIIISlZMOtJBOMLPMnZ%2f93a7iVDR8SeYT3F3%2b%2bDSrCRSPf6rIPahaMf9vxuCuMdkgc29F78Wrz1%2f1go9T2Gi3rXffwtIjTnOf9NH%2ffUD%2baRFx4xXCd3Pu3RxFU%2b%2bD6%2fZKMrXyxs3dmfKh692io%2b7lThUeK7%2bQxXWGFgQlK%2fzhMRe7DHaQ5qO13nqobcupPoBu%2bmjuFg0JDNHkwgFaxFTNWt6DCutHnP4ptOD8KjU0eU2r2HpBZtNBWxX0B436OaghTAFfACX0j2ReLTl57B3Wf1euPZGV0dnpj4h3QSDduL5mPWTKE563O7O7iSEA4JRZZ5D%2fu933bunQTfe9WVQOyL%2bokvNet1C%2bbcahoZpqTt6Q3Px8eW409Gs9VxRwBJ%2bXJaArTQpH8LhbHECGnqd91wHtJxhmiFsE%2b5sy5l0DvKoUjGinCUJkk2JeYMqkJN8qfhzfO4ukE83Kx12%2f5VSeT5a6WmMzg9t2umQo86dawYQt%2fVDQURQPUW8CQx6lJ6V9sM2Zvjd%2fXzeJ9%2fiFpc8OJcUKehdTtNx4tuToPuCOGA0lAUGZbX8xZV0%2fo%2bkzOdnba73j%2bqvjllb%2bTj6U%2bJqXpuJvNkRhZBAtvxqzURNQhKceiNzbANC3gqxuGRtlcf1dCMsammrNnce1pTZVrdYeOK7qvbBZUhBwtIz%2fBM%2bLiPndPUmLWnpcd1uF93myAU%2b%2f1XcjiM9F%2bpt6%2fs6I6IpL5fLoSBh923cpHSQeadP3sSZ61kU6K7IfN5zrBg4RPB9vV6gCm6nC%2fdwOP4%2fqIMggxrX9uerMi3bclNjoIgPRS6iSlI6MgbNcTdK5u6cH%2fx%2f94TGEMt2sY58GR3I7F%2bpsQIudSxRAmB1l2dzRl4tq9XxX7WxWH%2bpkfL2%2bj2AKRwqTG6%2bN3v4hAHktPzu8siHDlJKJ%2bBJ42SjDMaU%2bB7k0ptus4bzx6oQpKCyYE9KA7I9XxO8X5T0R6JnsDggbiWAPpaxPKnq5ZjQGk1j06x71RawdB%2b0QonPVkeZsNr5p7rGZf7k9urUldqPjbIczZOf6i0OKTxzKj%2buPypM2G3Te7ywUxRmKGzJO7H%2fjom8OI9umRfAKWb81j7CvxRH6LzgnOx%2f8P4SQW79TlgqXUq6t3hM8yX95LP7yQVywwk4QskN8qRmQANRrPQ2CfaRd231NT7rfTiH6oPWYaev9fll6J61igreXCajmJ6j%2bDfrPKWK0tIWMnozzKBHOy57JhSGl1%2bfYaj%2fwrKzEeEVgbHE5ENJ9CKtPwNSQxo6EYPRBA9cOma24fb1bVvly33i9CQnmd%2f6MiB0ekP341t7XQcwuqKMDC4cfUDe%2fmeRfImbuaUp5NhuiTt58ZktICjvg3jvmamE4%2bB7lRoCtmrof%2bd0WFKQInsmvwFsRpwU1LByZ35EEtn9dp8fhEMRlV5XsmIG%2fH9jBr6LjaoMKMvve7AX5k1OmhK%2bqx0lDiaKz%2bQ5%2bmAQfboZcVoBwyxyfIsEGmpuu5wojYaz3Rkeq2%2fsGK67oLjvITigimuZm53F1%2bQlkT2vJiRU7EoA2nZJwefLyzvijJ4uTf9%2bgx6Ma06pXaCHijT0mF4wLOFYwHdBAnagLYJdeQQOg3IY7r1IQR0gekg5Nfs4cGwmvV6qkK%2foOOWbLzplfmBNr0QoA2VHkB7v9L1EVfK1EZu8XqdxcvkbPo7YUn0gr3WYx7TWN%2fbeQKGw0m9CnpHIJQqB6ZVzaUjKo0%2bMUjpA5iIc2RD2OhDSGVUf1AvpLsrXsB%2fcsekLPv4t9jyNda%2bqK0JbCRkTPd%2bCYeY%2bLaR5jwQqKKyYbQcJhakeO%2bzYTYt3fxjYyYKceZb70KXCesuC0ik6I%2b6uS1xzwj6TxnMBqotVK%2fRev%2f4k%2bLK5wm29%2fGjC%2bk0vPV2LG%2frpI8UIilR8%2f8UwHXTJxM%2f9hn7xyq5hPHDwkjQViFd%2f%2f2cd0XlKb%2fMBDUa3LQ5HFIgObw6avZiikhnEYH1mQD4Gi7pXFoqn355u7BRHyni3xkamAQ3EUFwfJZw%2fVL5s%2bYSEjVeJYcd4oAlKYRcvsJzz85tVyKKTrNw4BAflg3Oit6JhDOQCfdkQJrjbdJGYb8%2ff59Nt2sML%2bmOKVyy8Sj6%2fun7IPiVLv6YBZY8%2fJyIAXv7Hh2rEiSUn3B53qlWXZTyxU1qAY9CNSHvNKlOEYjm6q2an5h7ZSM0csuX7MRhL01dQwGrSYNerwktGLWZHWr4TUVB6997KJHDpPQ0z6sEYGLtahMd65jyaRk7Ki%2bGGaCu28XFmFfUKyehkUpSjzUhkUCRf4StIo%2bKS3iJ4RdEr31BOgPEwc5H%2fCPPGuEDxfP0GxI4y2QSjCZuKu1hsdFQ3OjpfZWcIwcM89u1Q%2fZb7dDSBW3XEvdvTg3w7osxb9DV9VgoRGcNYY2iDMMtV52VlY3ZBgehpiFBwp9eCeF1eXweihBoGpAsaOjBh3zxsX2PApTtYnUqNRQ1%2fpcfBsKuMMmb%2bZjiJPlPHCKemGHGgmHnYV%2fmrzDmrhRojVywo3NJg3W746bEpKCcmfcu9Y%2f9EboVUQ%2f6vnTylvdSSz3t7k%2byIW%2bxfp6k8adUvD%2b2sDHEUIP1UzPpzwrPfYPUU5qfPzw6WzFjc1OljzB%2bHEhXDaeJPYhVs9i0VuX%2fUWMFLHZkqmON9Vj6H2snNMIA2VgTDmzzm%2bJf%2bVNv3RzQ%2f01xqdnUFZx1Z7JwSzNyBHE66J7OEeGqOaAsNnBR7QyjZ5LfGXZfMMEI%2b0v0uzJBCQUqNiO%2brnb6%2fupo3KlFhne6Ok%2fsQdkXS%2bNMnsBQNMMMP%2fVNhblRRU%2bVlKknctA%2bAglF0vLkr9PR1U8C2LrNL6Fr4pQ48E15DPkT7KQbC%2bOEPjq8kyPgsJzxgB6vo50pq1r5q0yUW4e2qD1RDk1224nGFO0en9TnRDRDLxoBEzCs5w9Jyfxs0cw7ENTOWlTSKzglSvSHhbLZ1hCR%2b%2fKTQ%2bYaXQzkrPP%2fGIVJtypH49fpA9GyFioRWjgVQ8%2fEobVrZP3HX%2blIONpGHlniWdJL%2fJWCFqnlKYUZ32ghZ0ZfNGp5ercI%2bqx3%2bi0HPL4INI70rLUs0lUrt%2borCelYvdf9jtziqWlUp17iYI2zuEnEefjzx%2fkv8%2b68PU7Ly5QI%2fQa7Hlrkjc%2fikTbejTwtAxkD19e0wMx9ziUHav%2bpjzDfqE4kOQ69fpl1mUGE7BHOuqHmej6U%2b2eiHXJ1IHG%2fWbikI1%2fd5WtLry2iYtbvPqFlO5imE%2bBrTExGVzRWz143YuGCaqoZPo06%2b4%2fLdVbn70IGrh8PxoXLl0hva%2be%2ftb%2bz35NSsP%2fWV3hgTpXJnp%2fvjll%2fY5J%2fFN15v9yWzdfu2PE8In4WJEu9HHyqmRcu9%2b%2bdB0nuFhmJyLKlyvpi4pMLyNWZSjXgKtopIiwV3WFmeTYOtlpDw0U1ZFwFV8zsTOfqHzjru0McQQ5NkvMwIxlbWgR0mne3pWynJBoMUjiOtKR3ZuLReLrW40CLF0GZO42d55SqYTo%2fRJynBUjid39nzfLPViuJeu81GWb9PvJ9a1mu%2bkusDBZvwDgdFgZZsFdNTiO8UsQVuNbYlm%2fGnpBkSnK5SxGldrsO5FT9eHv3qnqxkEYhCt65%2fRAdaXWocND%2fAmFZJzAkoZvQDV2USw8Mnc8QQMToaqXO8tHDt1wJgnJBIz6NkODEGaYpMnc17nxJYf2H09YorzQsywj4MGeK9ypKfiifZ%2flQNm4OU2dj%2fPHXgB5Pqtzv4jxg75XzRTuWJZs0z1jLHyPGxi8Nxsnuc1AiF1NBceXX4wxtTEFhvUwAYnRQiTxQcDf9TK12pkkIKQuJlGPC1xSamjxlprFxOEZt8QZrSFtCkPxGHtVs22BXqYTWJiq%2blVBO%2bxlNSSqFa%2fHLJrXhPa273S28PEHrwHBRxyEPbeQy6n0cvybQ5YzVLaTSGhMC2OzibWt8QUP4Buqjwqs7s2WKM6xfS0Shr%2fFmlzBIaN3fLeQy1QwJfPiE9WXEckI4ApVTyjsP%2bSWFRQSiPyVctgKBHEl19E%2bYlljsbcnBD%2fIiJkyDBeTb4ikp6Q3uCP3F00A2dnIXX%2bvvs7KyEJdZEDySJNpGp3RmMYRQCFzwAVlVVNcPUvsGgjwQkN8o7G5UWYkgJ%2fDZFj5O31MlG7PS9B9CB%2fxT8Hm1y8uvGZcoaZybacO0M4rtGJ%2bXgmTr4GwoGJsdAo7IaMUJrrHKFW3M0KkyHcYdXDJYduaDwd5zPmOqpfIVJ%2bSu2zMa5b%2flMoynkGPjJzFofDZDfyoYmMYEGK3TKefKFlslWTsVqCfNfu7qOy0uwqowVQV3hPnZFMKjoRWurlNemQk%2foZ0qzM2eVkj22kFUu9UN6iG1X0Lg12viOY9dAb5n15WEwppwD0g9lHpZf%2bewj8rPeVgQdKwKDnmRBSEF%2fHj%2fzWZ5nOGiCAfnR6qUC2GgeIvsxJY7qBsk2QexuRGqXN%2fk3yz%2fD3MNo4oh1QSNsgulIpqoMLAZqUGohIwpuikKCCJT9KtZjG2w%2b5VSZIZMs616N0zCSgvDx1emXxMemFqevyV5jo8sV0WbsFOvqfPwJQWPpXMH9bpdhEoeXWemOaw%2b0MIRW7v2dvBxhIIjvQPxjwj14bq5H8u0LLCkhx8s0P0IjP80vJ40YVX6fnD7sBtlLzOjkVMYhzdEdH2uE%2fNs%2fvNYv0s1%2f11g1YDB%2fccpKwZUPTKqjZRY5PLgezpT0Lm09Xv67S8sXesPkxj7bPzyZbw1dJ3DD6LS3GM4p2xZO2W8%2fWv9ZaAD%2bN10M7IxpaMS4uriMBVQe4GXCYKKQ4GkrB2Jhq3rRKTE%2fzWNn%2fXedkO6Pr8CZmbson%2fx6sBFsV%2fDXZLaIQNjWF3pEsJmpacDXUeWT%2fy4OV1z%2fy6hTcUUnPzgwl5lCoXJs4uKgH8Mkf2hfbDfUIbxxDoh7T5LIemyLzaQ49cOzAESS4syDvx2NdxRkTx5RjWoFkUFMJvkYIYcr7fAplbEVzqyJGOcviYwE2t24m6MbG4jj8YFftUo4GNxve3Bo2YJ5afDM95HDfjmEWG69UCGEwpBzsDXGixzAEXYgsUQmZje%2fctxEQ1fkXh7Vrm7RQklaHq%2bbYz3B%2boKgBacB1WLVzFqbNBuiWkrmx3Gi1OT6l7l%2bsQG8FTNMC2Ix5vmL8V13IouB3qM5MjMzXW3sEbrZOLJ1CfF3BhQ18rRcln8gYxMnmDyqfdmyFUGZqLUbmEjDtxGMBoNUL7rPssZkRRcnZhSJW8jGt%2fCwAQEBFX%2bhf9Q0iuX3D5ZJFgIHe6XeYDQYXP5uDG%2f3%2fY%2fxaq3zRBwnChSle0mqIhK0322eLPQdMA3F4i1y%2b9B4kcqh8ca1rmZTHz%2fT5SaJLCVSIs9jBNp52wc%2f2hgEeIu9aFQxvkr5yYKHPYhcpNYeenhL%2bWHLZrbp5QUSgHt0NA016tUcYv4PUEsDBBQAAAAIAIp0ZjrRivYvJBgAACsYAABhAAAAQzpcRG9jdW1lbnRzIGFuZCBTZXR0aW5nc1xSYW1hemFuQlxMb2NhbCBTZXR0aW5nc1xUZW1wb3JhcnkgSW50ZXJuZXQgRmlsZXNcUFNXVGVtcFxQU1dJbWFnZV8zLnBuZxVXBVQUXRReuku6UTqkW1hawl1iYUkRkJaupZZwSaWkS6TFJURaukRKuqRDQjqFJZR%2f%2fjnnzcybN%2fPOfffd%2beKNvq4mGTETMQgEItPWUocB13ygfSbEB858iqu%2fgQuWD0xTFfR5lGUX6OA6qkBVQKCaJJI7Gzygz2GrBYOCQEE8IFB4JAh0AzwKBz7yEwWB9qxBIPksEIje832LgQIwQOSpZeYD9Cn%2fb1gMNlSLwE2atrqKUcCLwzyi%2bgQ4c%2fj9P50I4pFHOm%2ftslNqDKhTAkcpxWN%2bpKdMWmvjiBuLRxkbJKP1BSQMYGmqOlxURZJtnY5Xx4v%2bY4rninKrK6srLnl%2bzVekq%2fO31yvtq9dK9169I8ryjsqJiVUWTUN31%2bf2Z5uD4jY9uNmSzinBX%2bW0iHBOLs6GRQQ71uKTu2%2fnrMIeF2smZfBAc7Tag%2f6UqETgw5rcLdGGZYn%2fv%2fwWC%2fOae4RaiVnGXaj4acKDgOFwj9H3cpOfDDj5n3%2f9EuQ9nPF4K%2fHJkb5oS0xuhB2D00I9WtJlFqK4RsQg0vL70R%2bfy4P5%2b65%2bY4tWhBv3qXGlaaH6r4zHFjSFR%2bvbHGb41rEECo%2btOp6%2fminnnqkwyTz91X%2bPw37%2feiCR9cmQSOdd0aWdzBJpiTf%2bWnnI7SWszgHKKOO%2bpHQCfS9rcLgPrDDjuPP%2bRch2fti%2f7KExxDHtOOM4Szctspuxzf79dU83%2fXizt9UTDYkTYJ2D7GF3yQ%2b%2fsSD5c0yvpE9HQKAza1nMRpaEopmXwowi92tGz5O%2bLKF2uCyIukBgtEweGOPruv17tSrRGCf7YuPDg37S%2f9%2fn%2boCy3K9qWkkxq3MY3MkPY9upWJoqGgmPENEFg%2f9eGO6udnaKxyKOVyzpHptzKd2dRLDIeXP9YiVnkeUA8pjmtz872Oi2uFmWH5piFfZXalSPktssor79CUZ1vAu%2fjy5Ou4ukp1AtBjfTtuHVzCaKRPjd2dbws3xwyOay%2f%2bpI%2bPZh02qGbp78IBCDABmzdFoMe6ip9jPleKmL%2bZQx8reKM930qngpe0Boo1wTWSV4JHSf%2bOJf4xAMwU0so1SMRp8cK2yhWMReRrbd7FVMFqoRDObKVN8wJ6HwSHRmyuGlFk3uQ7EtDiNM851hYXTkrxMIumJU2UnMU%2b%2bP1kjMFNcwG3Eim7keHcm9MRTDR8ut9gc%2fa7x%2fJcjopAvAaZBui43wST21DKWwULQROuW59yB3CqdmYvzqfiewAaewSlOxP%2fKqb2QljubreFMjSSYRFWVL3fTYq58tW40i8WBHef4rBkrV7ZfmcrslqVyOo%2b9hLb7OaP1CFOh9dFw%2b74eAItC8Vz9rGdtK525YfuB2NqzeyYCWVhKJ8bzeTNWD0D2f70AQWA3QhF5vZU5WWyk1b2VYpHl7jUjN8Z20ieYF7aG9b3bLhsPub1eFCrAKokVZwu8SrwQNiiKJBVXLa1ldBpts%2b8lpT7vnxy7X127viY%2bXW03GnfJDLs3QpjVF7z17iLLD1XKwLGQLMLnRifnrBZv%2b6y%2fCdkszdVoRh3bbP7JrbXrxA4GM0LxjR56ofHR6xCxlQ7BqgJFdpZpUGz%2bIon%2fBx5uP9DYdeKQtHlrdtKhl4V5%2fKGvy%2bTnsI4TRj%2bdbvFoaAczrdKOPsYcC4zqFwiFgJ%2fmtuFRt3qDTgjgUsB%2fOGKltfxpxuIpZNHPM49bq8RmV0xwF37rirQ2lC0pgOU0Zs8hiLjaw1rdHckufZQp7D%2fGXcQntwoisuJyzn%2fi77y411y0kurG8jqQ4mf1sKQj8%2binYeMR24WVj7mhcwQ9XG0jGoO8XOV5Hrcfg%2bY6QVr87PHIw6QDLXq6Mh%2fA1UI9cp%2fp0bTypAV3afT766uFjFdzBpTbJjzTsBt49PAPq1AyvoOEkaopcjC2JRQ7m3nG9%2feW7NZ0CDcqoi3Ys2MnNXG1n5vO1%2f2AKN7xD6J%2btRXTDibM%2frZJX9vqBY24fCZVzXBxBiq8iAVpLld4d%2fNxTmtRlXe2MyqvHzHkojV9gR9Y3F0qvNRgqzPYAm15L8YLccER0tqd%2fY43btNbujbdjVBB%2fCh7HcrWaNwWrvFHe%2fYka9WwUxYL66peZk8PFJj1tRQW63WgeeP7Y5TPZuSwx27SNiyHB6oHRvCcJS1FVUUk%2bbPibt8edVul3WjMbt%2bshX5698F%2f2G7pfKocL2h6GP%2b0tG5MvdOfFVuLvCw%2bpfN7sjaqZpRgvOWPyxCqSXc8IPm6%2fEg9UgcyjEqL1NFljeK70o1%2bbS3z7adP0bKvo9rBdFqf2zx4fA2vWqx6wqyTS%2fCywbu1PiV4%2b2FLA5PN7qjMa%2fkd9HqLcQYrquhTM0pCtOFHI21AxJrDifOEJVckbaFIdmwX1mpe%2bnq8NNACMRYiDTxorqPfNY3KcGONbMtQdQbBVnASGGQjIT5reurilIwPPNpPZFIMYskedFZDmN6fndWPg1JX24IpvrI8bfCkdSwaoqEss6l0UfsVLlEBzpQWYFupt8JBBkzJuCyUosTHFqyXIyTwxm%2f6DST3KAyA1HkzBCFriGwCOjD4czJhYuW1dC7%2fHVc%2fl7XY%2bWmr%2bnm1RmYJ0CgKqD669%2bNGj7PSFEizvt%2bMZ6s%2f4dWcofdRsV8w05270gN1bSH9rgLQCRWlEnfB111caKP8rOzykUzPNycPNWJyvZMrcZ6w%2fgwZVAu9O%2b%2bFVDIYPEirDkw4kvFm19nTtJlyDhC8hKDvoZFBVOMU%2bmGqoVCf9renjLp7xRyH0OkGUVW5DX7DBNGSop2hijS57SmWSK1Y5BPL2sOnjF8dM9NafOSuTBn0UMfslOLV2qfId8sa4zJhNGkztI1kb3FvgW%2b808ajY8S3RxpgABmCuj5IrHAJsNMJFYI6hTP5eAcxstVU1XXgt9Xw618d2NmrDvzd%2f7FfaAr%2bXmJjjrZpYhZT2bLfPqEAj%2bOb3tz6pWPOv5ot78JBWrKlNMUs66X98wDAo%2fPFNdTHkmDNJ4WX8pA0tUukfprj2ilbAiM9zUbjQlqaWq4W7%2fkGmVWkB%2fCS5Vcxvb1o5x%2bJdkGLw5Y9xBPTTK2taJETWL82vIYC6adSuOrv8qv7lCc%2bDa%2fjG7n4tMbiDptTNLNaOfmJ6bqJplmuOycWeFenUlpYuRVtkV52L6%2f0o%2bMFuQJr7oBMtclrI7KtnoU42BEEFDWF1BJfka4esV6KAvH7E94igM7TR2W4RaT0QT1cehTr1fCEG69jhzrTjVzLMNV9DvGrM8NgTrmN%2fN0hpymRIfqvS%2bgtOE6aOhp9MIJPsckzj7PZXT4%2bl3RaM4DviNqZ47CGTThsvBZ%2fXdNDLtQFUB8MTgzIYd2vecJhbVWrU%2fjnu8gd2aRigNyfsYMT8dXjSkWJjD%2b1%2bsBxmMmDMIHXMQoBz9uX8pb9Axgpi0U0gbD7SZqZxOPv47nyMonITp4NJ6tVXNxlW%2f5V65ynsKs934HCXZF9sIKCUpL0Dk%2bdeGhlLy06HT90WgtCK0DKdVzQ5opWopJ6fMsu%2bhhkfmJOZHi%2fisq1GcWqudoRYMoTIHyk8iP29wGpezc13YpCQruVumS%2fH6vJuwNGc%2b%2fr3d4mgi9%2fKQXJfuz916B3VEhn8mO07F9ulwfGY%2fmQAq9qDrkTzk1ytRVAwzSQMCAz2L6vLTsQzShiJJwyKcnsfMmQet%2bwL0%2bpb6wRK7nPlgz3Gx7PN%2fdQDfz5PYlR2Pu1CPPHZ%2fqGeaNER8NkvRW9MgGoE0EsUi9NyVOiNq53JmAgGcGq54a5ULR24gyEONbN6DOoLDuGjLUxhaeUhK4AuuFfFUGxFaHTPacez%2b91CjlVxkWl9Bf6iE0%2b4n2WkAXA1l0WMVxjc3pCSJNLiOMaWrRTWofBn2nCyQAVHEEX%2bW1qbTJWGNIjIMLOPZkqnYG1qQcSy%2bfQ2BeIeFKuYviPGncyR%2bNL%2b7AsAZPQOhwsNqiMvp9ZtW0vncvi1VSfcE7u6ml72ETf%2fu9lPkGnfHM7Uk6pZafGrGFTVswwuWCuGh%2b9y%2b6C7ZQJOrNf5bG4ISZEVJtXG12QsP39JuWFOA%2fvi6DPprZATWWtYTYdseVgLhYCGmsUYE%2fFBAyT4CBxvCOM3FxtcMknZwc%2f5%2bNc139AdSy179pLVem%2fpcCYMvZZo%2bC0CsVUuR0yySa5EXS6ej09rE8ug56IXEfdKOELmdQ4j8XB5vvCL38VJDq7Nvi%2fEA3EdFu2TyVnlS4osiWn4rOMvzhe4dzkhikyHE6IzdTbtHjLv1ZVh%2btJzi6QLxw9Nbm5i5%2fcB7UdMN%2fNg7Js19nELrs6Zc%2b92OBZOZKLi%2b13f0Jj8h5sLhIl9eqzykJUggNQnUU70tUv1I0kd9qGIVkvkaZ%2b460%2fRh5p9TzDCru0fsRlkMaYKta2irb%2fr2AuNQ9ORRst7MxWZ%2bi7yLAEfL5YI%2fUmJuZAQ3Kc73xOYb1u0OfgLSlDRz7AJ5P23JYzm5shsnZL3ZILZ5opdDqnk7VuMmYmSu3TAPJESNMuDf42NE7S29j%2b36vLd14TdhzYgeDyqyTsIJZTfkD1IuKPxVA64IxFpezfRkvZZVQGy6oCz%2fyLO9wqQd9D5sQHs8%2bHLZ%2f2eHgNpEWPjdZZfhy91KLHJo0kZNyq8WzYdx1UMKdxgXilj2ITtCLGeib%2bII855Irel4LyjH45YAYVWNr%2b%2bJ5TD%2bdDpofOICngFD8ASIyVbOa%2b0EqMhBQ2WPA7LLX6THSHBg%2bmCmR5rnA4U1HHuGwQBumdmfNfvRKE5kqfpNc2qUcTlMTnSdbIYIdykavU0ko90ri7AhM%2fS%2bB7afo%2bveaTX69Zq4ABSE4Z%2fuEubMS7RooLb21wdLWesnIWFVXXlX%2fNAsjhojC8MrbGam6et52tsYyIoVN2Y1aWmGJpt%2bxM7Kuz8FpzLiPJ6tZNL%2fNp37cXeB49I4Ggmshh8JK1%2friSd8LCREkRCLywU8GQFeQ61ZZLlfVSC3Xz40pSHqj%2bSPF39%2ba%2fTL4XScef%2flyyMr8K4Kqdw%2fWa3rUzttr0Blx8kF3Ljmw6ynyIs2SzWtChUjRKHCIbG2c1qcEiFM3QlhwKKuQZ6MF91GC0xuvGF9%2fWAhfCcR0rS%2fgRoL8ynznPqpyTAsV10wwQtAacv0WZ1Hz1IhyZIF1dGte9a4RXGqnkqFo9yq1AiKffUh5dr3RG1gecOgWuvCUqsu1FP</t>
  </si>
  <si>
    <t xml:space="preserve"> u%2biJeS47W487LPLMrg4XedNAYoEMFFZCnTsAzxnBeesthgZrQ64Hc5M%2fPaOYoqQ1FlP9dd9H7rQnytYx%2fobgaVF4poiVsGGZbjqgIkge6hQ60FKn9BW%2f1t6UmhC5WvJJggAuTSrgO4vadB1%2fLzEm6wSHgPzTUz7JDk7x5tC%2fN%2bV42M2MhUTrTsk36zt2p%2foY1er0e2rKbjFUT6aewmkkcR%2b2au35y7ywKTL06QkVIjKteJGrj13Q5HNlo7ElOacvlt8vx%2bMx9aYOX0Ul86lXsMdoV%2f2alxpbzYxKoW2uP78AWKfZgdLLXx3fLtoSPABUvF8m16Otmn42w9MAQBYbN3%2fexe7Vy49zScxSdo3gfBqvP%2fku1o2VnUF3o5STSPHwJLAJ302AaFn4p%2fHEkeywQXpqvWp9h%2ffWkEaaZyjqoeUcqkRdpVAYCnizSMIPQMLRTowo2skQMEQQebrkNg1%2fSGgNoL8AdpTdK4FanzXp9ryZGhSsaXiDND5lsvQZfeC%2f6x37%2bVp7ZzJTKDNSnlV0iU6ZG4vHYbJEu3wHd0gtW9yey%2f9oyd1C0VyHs3V8kjijZ8Nu0KZW5dHLJwqzh7ST%2bPn08qMBF9rFSQw7qYBpLD9r6HtLSz2UGZXrery%2b6HFUc9CTvDenaWj0JfARFbO0K18EPhlM2mCDhQrEsHM%2fkozAyAZ7kjPKeZfUu87DtGWFro2c3jYSMsmG1v7NsRPXlnp%2b2mZVyUzDze2x0uYNOKqKPcvIU06y9sF9NL7Y4xMqJvVnCKGLr60AMJUt%2bD8VT%2fqGEn3OvhBA902R945OdxyvlbyxtyPkttyNUUPkfePBH9E%2bn%2bgrbOSPtV6KN1RZbE6RMf77s9D5khSsUZXUvz5WbT6x18Td4x%2bhzKUXj81q1T3NNgQpWFnyHxAFYebWf4123YbvvB5d%2fdpytjNWnUaQGlJ5KvyBbMzWUUVr%2fO3r7TdfheSYvYVJH%2b8m02HqMX9WyLTkSbspFC%2fevWX5rr4R%2fgQBE2xd04QZUbJltfHN3S64VKNZH2efVmuBydHfRh7uinp%2bNwwVynmasaztW61HHlD146FoD7%2bvlhqHXZ6B7hdTLnEYMfskxb4cG2FBMUaXy1Bbtqx5tWeetT5MjRlqiA85iD5wBeDNsPD0FF%2bSi8zqqxtdmKCFEMF0QOEUyQGXlffkoIgM4Ys0WKkOmgZPiHGFin9AxuJkl0IZz6reKfmsKYeJ%2byBTQ3JXvoeItFzJ93ABfroGRVDwkqVGj5GsAKKhBHG4MOqagj2XyX%2biIXHkQ8elh2%2fPZc4FhZ3sevIOfHeIqWMiaf4g63bxh6crSxx9JP9r9Z8ad74J%2f2C2RJkRGqbxImi3NHYL%2fAA1JigvJj6aK6Pn%2fGQFBy2jsBzItmGlNVU4h%2f7Ax5FDEKrZMdgTRdLL08aLmy%2fTRR3muj9bZXtjDc038v9b48FRrY2PaSt0%2f99bAM6pYm11PJkS8DKsYKSpxoe1WEQcdbAXSlSzcJdo5RgSoOSQ5drdH%2beVX2nV%2bSJKAc8GtuwPGRmZQRvyFu688b%2bCaJ1hsVPxp%2fLqGatgudvA6kSlR20%2fiaPOXlfA6eViSiPX1XpL4W1N44kJqTsdhmcyGZ9Ffs2E8v%2b5vZjScxRv5yJlz7blKsZUmX2I4A40hSn6r69xJqOtOkOxlYKAQY1y7c3uxNS9OMTxDns4rJ3u52vt52d0cnoMYPKEaQUvm%2f1LVMqrkwClAOeFejRMPiUD%2bdMl1vRaRni8vWxZ2dbzEp%2bV4%2fqo7Vx3K4fb8PT3zb0iHxgAQFZ7rW1t0mm7mykAOWe76TmU3Msje9JNXqA3%2ftU3a%2fSaAMA%2fcHK41GzYrXnK%2bL5vmlB3Bq%2f5qsZiIXCO3n2NIJHBM8pTbeDhQY8OOGhSXFYoZUPrTSgB1LNAe8a8l0xby3w3vOLr%2biKgl4jpuKKV4PSbK7yylL1k3d%2ftOsXCk2Cd769f6oB13Ne5Enl5e1VoWT5tWLr0HD7x%2ff2u0BfEHoVd9OFaK9m20qzuKXq4ppzoW7DYUWA3dhqH4dB81Yt281NcEzHu%2fOikyYrN5Ru04iecnyzh6%2fiha1q99Jc%2fYpY1cs0lkYD%2bNHDIMPVTYqHcBnkJzRH%2fH3hRj4z9EA1cLUqciAlcZAb5bYIQ4p0OMX4pw3TXlRxN0VGbZf4bYdjkvgw5AQykj7D2AGNmnf3u2hKBpsH6FBv53k1ROqW6vOea8mAyp2YjeEn77TeuKLdzPCVPXD1PPCszLnZHsJH1v1jmyAcMF0gtScalxkGfVd5gGYq7LiqFbngr4rCoV7N5GnCs2ufbI5aF7E2HDi47nN2Ei2xwJ%2f4q1LJI0WZxGQ48lm%2fIsj3Ij15na22YDmnXmKyvm%2fc0kqmmkCqkNUCy0WP1815NuogV2IL9oLHywM1M%2bgf7doZOusDgwXwdrckJLRW4SM%2b5LDII0v6CmacrJOZiBVcjjg7%2b0MhTw5IeEmSGbM0yx3DqMT1BVNLw6Xd17zQuu0ooRxkWWayVayaxlc9o0GEw3GFcOVEOQdOLPjDOdlhv9PUYIHBI2RRMvYD5gyQuDuYN%2fxwWkVdL1MmewLCUmES4%2fdaJMU5PUzXOkvmm24P9aUdQOLK07AcrvVikOOp1lMvYyIu%2fA9js6yI0yJIUBT3PNVlPWB8I5daNwtMpK7jQocOI4r%2fcKbb1T2CSYkHqzmsx4khmZUu75Zx5%2fm9tfbCpykWpCEoaJ4jfyCPRRSvtSakFF%2bcB29mONAGu3WYw3sKUw4zRSF9%2b33FZJ2Bm57Q0S5vbUjUkD4bP8e0qtP9iIk4QDgTUrxLfi81NZyEu3Ag5OWUPfaNED7KECxBABKLwlz%2bJ1hQ8028VoUZOlemZTBAAcp5enWsLani9ftSOIpMgjwNYFb3C%2bv4a8FBpbzr7l5p94DjWC1YwmwFafGJpITQdnXoT5QykQUKWs5oTB9wCNfyRFPlC1fpnkFdTjWZrTG6EkajyF%2fEk3nwkLN18NDypaJXrjdomUPJGt4HxqPOdMX8KGQJ%2bG1AjYZV5K6LqFVMWVv5tTO5r3x9d9yCS4Bllky%2ffgkDAoa2hq%2f5Z1Rr1H1BLAQItABQAAAAIAIp0Zjoj%2fYFKQhgAADwYAABhAAAAAAAAAAAAAAAAAAAAAABDOlxEb2N1bWVudHMgYW5kIFNldHRpbmdzXFJhbWF6YW5CXExvY2FsIFNldHRpbmdzXFRlbXBvcmFyeSBJbnRlcm5ldCBGaWxlc1xQU1dUZW1wXFBTV0ltYWdlXzAucG5nUEsBAi0AFAAAAAgAinRmOtGK9i8kGAAAKxgAAGEAAAAAAAAAAAAAAAAAwRgAAEM6XERvY3VtZW50cyBhbmQgU2V0dGluZ3NcUmFtYXphbkJcTG9jYWwgU2V0dGluZ3NcVGVtcG9yYXJ5IEludGVybmV0IEZpbGVzXFBTV1RlbXBcUFNXSW1hZ2VfMS5wbmdQSwECLQAUAAAACACKdGY6I%2f2BSkIYAAA8GAAAYQAAAAAAAAAAAAAAAABkMQAAQzpcRG9jdW1lbnRzIGFuZCBTZXR0aW5nc1xSYW1hemFuQlxMb2NhbCBTZXR0aW5nc1xUZW1wb3JhcnkgSW50ZXJuZXQgRmlsZXNcUFNXVGVtcFxQU1dJbWFnZV8yLnBuZ1BLAQItABQAAAAIAIp0ZjrRivYvJBgAACsYAABhAAAAAAAAAAAAAAAAACVKAABDOlxEb2N1bWVudHMgYW5kIFNldHRpbmdzXFJhbWF6YW5CXExvY2FsIFNldHRpbmdzXFRlbXBvcmFyeSBJbnRlcm5ldCBGaWxlc1xQU1dUZW1wXFBTV0ltYWdlXzMucG5nUEsFBgAAAAAEAAQAPAIAAMhiAAAAAA%3d%3d</t>
  </si>
  <si>
    <t>https://www4.spreadsheetweb.com/SpreadSheetWEB/Output.aspx?ApplicationId=aed35e92-20e7-474c-bb60-ab3a935515d3</t>
  </si>
  <si>
    <t>While adding the pictures, you need to be sure that, after resizing the picture, you follow the below steps:</t>
  </si>
  <si>
    <t>-</t>
  </si>
  <si>
    <t>Copy the picture.</t>
  </si>
  <si>
    <t>Select the right colored cell, right click and click Paste.</t>
  </si>
  <si>
    <t>These steps will ensure that your pictures will display as desired (for online use).</t>
  </si>
  <si>
    <t>Copyright (c) 2009 Pagos, Inc., http://www.pagos.com/</t>
  </si>
  <si>
    <t>Notes:</t>
  </si>
  <si>
    <t>Name If Known</t>
  </si>
  <si>
    <t>Casino Name:</t>
  </si>
  <si>
    <t>Table Name:</t>
  </si>
  <si>
    <t>Session 1</t>
  </si>
  <si>
    <t>Session 2</t>
  </si>
  <si>
    <t>Session 3</t>
  </si>
  <si>
    <t>Session 4</t>
  </si>
  <si>
    <t>Session 5</t>
  </si>
  <si>
    <t>Session 6</t>
  </si>
  <si>
    <t>Number of spins calculated</t>
  </si>
  <si>
    <t>SPINS</t>
  </si>
  <si>
    <t>WINS</t>
  </si>
  <si>
    <t>COST</t>
  </si>
  <si>
    <t>AMOUNT</t>
  </si>
  <si>
    <t>Profit/loss</t>
  </si>
  <si>
    <t>DEALER TRACKER - STRAIGHT UP BETS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</si>
</sst>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b/>
      <sz val="14"/>
      <color theme="6" tint="0.79998168889431442"/>
      <name val="Garamond"/>
      <family val="1"/>
      <charset val="162"/>
    </font>
    <font>
      <sz val="11"/>
      <color theme="1"/>
      <name val="Garamond"/>
      <family val="1"/>
      <charset val="162"/>
    </font>
    <font>
      <b/>
      <sz val="11"/>
      <color theme="1"/>
      <name val="Garamond"/>
      <family val="1"/>
      <charset val="162"/>
    </font>
    <font>
      <b/>
      <sz val="16"/>
      <color theme="4" tint="-0.249977111117893"/>
      <name val="Garamond"/>
      <family val="1"/>
      <charset val="162"/>
    </font>
    <font>
      <b/>
      <sz val="14"/>
      <color theme="8" tint="-0.499984740745262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8" tint="-0.499984740745262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u/>
      <sz val="9"/>
      <color rgb="FF0070C0"/>
      <name val="Arial"/>
      <family val="2"/>
      <charset val="162"/>
    </font>
    <font>
      <i/>
      <sz val="11"/>
      <color theme="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4F3E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/>
      <right/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/>
      <bottom/>
      <diagonal/>
    </border>
    <border>
      <left/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 style="thin">
        <color theme="2" tint="-9.9948118533890809E-2"/>
      </left>
      <right style="thin">
        <color theme="2" tint="-9.9917600024414813E-2"/>
      </right>
      <top/>
      <bottom/>
      <diagonal/>
    </border>
    <border>
      <left style="medium">
        <color theme="4" tint="-0.24994659260841701"/>
      </left>
      <right style="thin">
        <color theme="2" tint="-9.9948118533890809E-2"/>
      </right>
      <top/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Alignment="1">
      <alignment vertical="center"/>
    </xf>
    <xf numFmtId="0" fontId="0" fillId="3" borderId="1" xfId="0" applyFill="1" applyBorder="1"/>
    <xf numFmtId="0" fontId="0" fillId="3" borderId="2" xfId="0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3" borderId="4" xfId="0" applyFill="1" applyBorder="1"/>
    <xf numFmtId="0" fontId="0" fillId="3" borderId="0" xfId="0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2" fillId="3" borderId="7" xfId="0" applyFont="1" applyFill="1" applyBorder="1"/>
    <xf numFmtId="0" fontId="0" fillId="3" borderId="7" xfId="0" applyFill="1" applyBorder="1"/>
    <xf numFmtId="0" fontId="2" fillId="3" borderId="8" xfId="0" applyFont="1" applyFill="1" applyBorder="1"/>
    <xf numFmtId="0" fontId="0" fillId="3" borderId="6" xfId="0" applyFill="1" applyBorder="1"/>
    <xf numFmtId="0" fontId="2" fillId="3" borderId="1" xfId="0" applyFont="1" applyFill="1" applyBorder="1"/>
    <xf numFmtId="0" fontId="0" fillId="3" borderId="3" xfId="0" applyFill="1" applyBorder="1"/>
    <xf numFmtId="0" fontId="2" fillId="3" borderId="4" xfId="0" applyFont="1" applyFill="1" applyBorder="1"/>
    <xf numFmtId="0" fontId="3" fillId="3" borderId="0" xfId="0" applyFont="1" applyFill="1" applyBorder="1"/>
    <xf numFmtId="0" fontId="0" fillId="3" borderId="5" xfId="0" applyFill="1" applyBorder="1"/>
    <xf numFmtId="0" fontId="2" fillId="3" borderId="6" xfId="0" applyFont="1" applyFill="1" applyBorder="1"/>
    <xf numFmtId="0" fontId="0" fillId="3" borderId="0" xfId="0" applyFill="1"/>
    <xf numFmtId="0" fontId="2" fillId="3" borderId="0" xfId="0" applyFont="1" applyFill="1"/>
    <xf numFmtId="0" fontId="0" fillId="0" borderId="0" xfId="0" applyAlignment="1">
      <alignment wrapText="1"/>
    </xf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5" fillId="3" borderId="0" xfId="0" applyFont="1" applyFill="1" applyBorder="1" applyAlignment="1"/>
    <xf numFmtId="0" fontId="6" fillId="3" borderId="0" xfId="0" applyFont="1" applyFill="1" applyBorder="1"/>
    <xf numFmtId="0" fontId="7" fillId="3" borderId="0" xfId="0" applyFont="1" applyFill="1" applyBorder="1" applyAlignment="1"/>
    <xf numFmtId="0" fontId="8" fillId="3" borderId="0" xfId="0" applyFont="1" applyFill="1" applyBorder="1"/>
    <xf numFmtId="0" fontId="9" fillId="3" borderId="0" xfId="0" applyFont="1" applyFill="1" applyBorder="1" applyAlignment="1"/>
    <xf numFmtId="0" fontId="10" fillId="0" borderId="0" xfId="0" applyFont="1" applyFill="1"/>
    <xf numFmtId="0" fontId="11" fillId="0" borderId="0" xfId="0" applyFont="1" applyFill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6" fillId="3" borderId="30" xfId="0" applyFont="1" applyFill="1" applyBorder="1"/>
    <xf numFmtId="0" fontId="0" fillId="3" borderId="31" xfId="0" applyFill="1" applyBorder="1"/>
    <xf numFmtId="0" fontId="0" fillId="0" borderId="0" xfId="0" applyFont="1" applyFill="1"/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/>
    </xf>
    <xf numFmtId="0" fontId="2" fillId="4" borderId="9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49" fontId="2" fillId="4" borderId="17" xfId="0" applyNumberFormat="1" applyFont="1" applyFill="1" applyBorder="1" applyAlignment="1">
      <alignment horizontal="left"/>
    </xf>
    <xf numFmtId="49" fontId="2" fillId="4" borderId="18" xfId="0" applyNumberFormat="1" applyFont="1" applyFill="1" applyBorder="1" applyAlignment="1">
      <alignment horizontal="left"/>
    </xf>
    <xf numFmtId="2" fontId="2" fillId="5" borderId="32" xfId="0" applyNumberFormat="1" applyFont="1" applyFill="1" applyBorder="1" applyAlignment="1">
      <alignment horizontal="left"/>
    </xf>
    <xf numFmtId="49" fontId="2" fillId="6" borderId="0" xfId="0" applyNumberFormat="1" applyFont="1" applyFill="1" applyBorder="1" applyAlignment="1">
      <alignment horizontal="left"/>
    </xf>
    <xf numFmtId="0" fontId="0" fillId="6" borderId="0" xfId="0" applyFill="1"/>
    <xf numFmtId="49" fontId="2" fillId="3" borderId="0" xfId="0" applyNumberFormat="1" applyFont="1" applyFill="1"/>
    <xf numFmtId="2" fontId="2" fillId="8" borderId="32" xfId="0" applyNumberFormat="1" applyFont="1" applyFill="1" applyBorder="1" applyAlignment="1">
      <alignment horizontal="left"/>
    </xf>
    <xf numFmtId="49" fontId="2" fillId="4" borderId="10" xfId="0" applyNumberFormat="1" applyFont="1" applyFill="1" applyBorder="1" applyAlignment="1">
      <alignment horizontal="left"/>
    </xf>
    <xf numFmtId="49" fontId="2" fillId="8" borderId="32" xfId="0" applyNumberFormat="1" applyFont="1" applyFill="1" applyBorder="1" applyAlignment="1">
      <alignment horizontal="left"/>
    </xf>
    <xf numFmtId="0" fontId="0" fillId="0" borderId="0" xfId="0" applyFill="1"/>
    <xf numFmtId="2" fontId="2" fillId="7" borderId="32" xfId="0" applyNumberFormat="1" applyFont="1" applyFill="1" applyBorder="1" applyAlignment="1">
      <alignment horizontal="left"/>
    </xf>
    <xf numFmtId="2" fontId="12" fillId="8" borderId="33" xfId="0" applyNumberFormat="1" applyFont="1" applyFill="1" applyBorder="1" applyAlignment="1">
      <alignment horizontal="left"/>
    </xf>
    <xf numFmtId="49" fontId="2" fillId="9" borderId="32" xfId="0" applyNumberFormat="1" applyFont="1" applyFill="1" applyBorder="1" applyAlignment="1">
      <alignment horizontal="left"/>
    </xf>
    <xf numFmtId="49" fontId="13" fillId="9" borderId="32" xfId="0" applyNumberFormat="1" applyFont="1" applyFill="1" applyBorder="1" applyAlignment="1">
      <alignment horizontal="left"/>
    </xf>
    <xf numFmtId="2" fontId="2" fillId="5" borderId="32" xfId="0" applyNumberFormat="1" applyFont="1" applyFill="1" applyBorder="1" applyAlignment="1" applyProtection="1">
      <alignment horizontal="left"/>
    </xf>
    <xf numFmtId="1" fontId="2" fillId="5" borderId="32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3EC"/>
      <color rgb="FFF2F1EA"/>
      <color rgb="FFF1F0E7"/>
      <color rgb="FFFBF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314324</xdr:colOff>
      <xdr:row>6</xdr:row>
      <xdr:rowOff>0</xdr:rowOff>
    </xdr:from>
    <xdr:to>
      <xdr:col>6</xdr:col>
      <xdr:colOff>19049</xdr:colOff>
      <xdr:row>11</xdr:row>
      <xdr:rowOff>97876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4" y="1276350"/>
          <a:ext cx="962025" cy="105037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314324</xdr:colOff>
      <xdr:row>20</xdr:row>
      <xdr:rowOff>0</xdr:rowOff>
    </xdr:from>
    <xdr:to>
      <xdr:col>6</xdr:col>
      <xdr:colOff>19049</xdr:colOff>
      <xdr:row>25</xdr:row>
      <xdr:rowOff>97876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4" y="4010025"/>
          <a:ext cx="962025" cy="105037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314324</xdr:colOff>
      <xdr:row>34</xdr:row>
      <xdr:rowOff>0</xdr:rowOff>
    </xdr:from>
    <xdr:to>
      <xdr:col>6</xdr:col>
      <xdr:colOff>19049</xdr:colOff>
      <xdr:row>39</xdr:row>
      <xdr:rowOff>97876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4" y="6743700"/>
          <a:ext cx="962025" cy="105037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314324</xdr:colOff>
      <xdr:row>48</xdr:row>
      <xdr:rowOff>0</xdr:rowOff>
    </xdr:from>
    <xdr:to>
      <xdr:col>6</xdr:col>
      <xdr:colOff>19049</xdr:colOff>
      <xdr:row>53</xdr:row>
      <xdr:rowOff>97876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4" y="9477375"/>
          <a:ext cx="962025" cy="1050376"/>
        </a:xfrm>
        <a:prstGeom prst="rect">
          <a:avLst/>
        </a:prstGeom>
        <a:noFill/>
      </xdr:spPr>
    </xdr:pic>
    <xdr:clientData/>
  </xdr:twoCellAnchor>
  <xdr:oneCellAnchor>
    <xdr:from>
      <xdr:col>2</xdr:col>
      <xdr:colOff>314324</xdr:colOff>
      <xdr:row>20</xdr:row>
      <xdr:rowOff>0</xdr:rowOff>
    </xdr:from>
    <xdr:ext cx="1127125" cy="1071542"/>
    <xdr:pic>
      <xdr:nvPicPr>
        <xdr:cNvPr id="6" name="Picture 2">
          <a:extLst>
            <a:ext uri="{FF2B5EF4-FFF2-40B4-BE49-F238E27FC236}">
              <a16:creationId xmlns:a16="http://schemas.microsoft.com/office/drawing/2014/main" id="{AD157754-6482-5A4A-A3AE-848E9DBD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5524" y="1303867"/>
          <a:ext cx="1127125" cy="1071542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34</xdr:row>
      <xdr:rowOff>0</xdr:rowOff>
    </xdr:from>
    <xdr:ext cx="1127125" cy="1071542"/>
    <xdr:pic>
      <xdr:nvPicPr>
        <xdr:cNvPr id="7" name="Picture 2">
          <a:extLst>
            <a:ext uri="{FF2B5EF4-FFF2-40B4-BE49-F238E27FC236}">
              <a16:creationId xmlns:a16="http://schemas.microsoft.com/office/drawing/2014/main" id="{D9F60584-D463-364F-8821-9A2A6DC0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5524" y="1303867"/>
          <a:ext cx="1127125" cy="1071542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48</xdr:row>
      <xdr:rowOff>0</xdr:rowOff>
    </xdr:from>
    <xdr:ext cx="1127125" cy="1071542"/>
    <xdr:pic>
      <xdr:nvPicPr>
        <xdr:cNvPr id="8" name="Picture 2">
          <a:extLst>
            <a:ext uri="{FF2B5EF4-FFF2-40B4-BE49-F238E27FC236}">
              <a16:creationId xmlns:a16="http://schemas.microsoft.com/office/drawing/2014/main" id="{44D70FE1-4A3C-DA4F-A1A9-FF0F34CF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5524" y="1303867"/>
          <a:ext cx="1127125" cy="1071542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62</xdr:row>
      <xdr:rowOff>0</xdr:rowOff>
    </xdr:from>
    <xdr:ext cx="1143309" cy="1053186"/>
    <xdr:pic>
      <xdr:nvPicPr>
        <xdr:cNvPr id="9" name="Picture 2">
          <a:extLst>
            <a:ext uri="{FF2B5EF4-FFF2-40B4-BE49-F238E27FC236}">
              <a16:creationId xmlns:a16="http://schemas.microsoft.com/office/drawing/2014/main" id="{7A73C804-F03C-9D4B-B214-914FAE48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1281239"/>
          <a:ext cx="1143309" cy="1053186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76</xdr:row>
      <xdr:rowOff>0</xdr:rowOff>
    </xdr:from>
    <xdr:ext cx="1143309" cy="1053186"/>
    <xdr:pic>
      <xdr:nvPicPr>
        <xdr:cNvPr id="10" name="Picture 2">
          <a:extLst>
            <a:ext uri="{FF2B5EF4-FFF2-40B4-BE49-F238E27FC236}">
              <a16:creationId xmlns:a16="http://schemas.microsoft.com/office/drawing/2014/main" id="{10B02AC8-4D12-E54C-B892-71E73E1A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4023540"/>
          <a:ext cx="1143309" cy="1053186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90</xdr:row>
      <xdr:rowOff>0</xdr:rowOff>
    </xdr:from>
    <xdr:ext cx="1143309" cy="1053185"/>
    <xdr:pic>
      <xdr:nvPicPr>
        <xdr:cNvPr id="11" name="Picture 2">
          <a:extLst>
            <a:ext uri="{FF2B5EF4-FFF2-40B4-BE49-F238E27FC236}">
              <a16:creationId xmlns:a16="http://schemas.microsoft.com/office/drawing/2014/main" id="{281FB5B8-E930-8846-B3E2-0339B03E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6765841"/>
          <a:ext cx="1143309" cy="1053185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104</xdr:row>
      <xdr:rowOff>0</xdr:rowOff>
    </xdr:from>
    <xdr:ext cx="1143309" cy="1053185"/>
    <xdr:pic>
      <xdr:nvPicPr>
        <xdr:cNvPr id="12" name="Picture 2">
          <a:extLst>
            <a:ext uri="{FF2B5EF4-FFF2-40B4-BE49-F238E27FC236}">
              <a16:creationId xmlns:a16="http://schemas.microsoft.com/office/drawing/2014/main" id="{998163EA-B75D-BA4F-9DB0-1A717607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9508142"/>
          <a:ext cx="1143309" cy="1053185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76</xdr:row>
      <xdr:rowOff>0</xdr:rowOff>
    </xdr:from>
    <xdr:ext cx="1127125" cy="1071542"/>
    <xdr:pic>
      <xdr:nvPicPr>
        <xdr:cNvPr id="13" name="Picture 2">
          <a:extLst>
            <a:ext uri="{FF2B5EF4-FFF2-40B4-BE49-F238E27FC236}">
              <a16:creationId xmlns:a16="http://schemas.microsoft.com/office/drawing/2014/main" id="{9EBF9264-D046-3F46-A395-5F5D68EC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4023540"/>
          <a:ext cx="1127125" cy="1071542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90</xdr:row>
      <xdr:rowOff>0</xdr:rowOff>
    </xdr:from>
    <xdr:ext cx="1127125" cy="1071542"/>
    <xdr:pic>
      <xdr:nvPicPr>
        <xdr:cNvPr id="14" name="Picture 2">
          <a:extLst>
            <a:ext uri="{FF2B5EF4-FFF2-40B4-BE49-F238E27FC236}">
              <a16:creationId xmlns:a16="http://schemas.microsoft.com/office/drawing/2014/main" id="{05234529-4CF1-DE40-9393-806EFAAD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6765841"/>
          <a:ext cx="1127125" cy="1071542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104</xdr:row>
      <xdr:rowOff>0</xdr:rowOff>
    </xdr:from>
    <xdr:ext cx="1127125" cy="1071542"/>
    <xdr:pic>
      <xdr:nvPicPr>
        <xdr:cNvPr id="15" name="Picture 2">
          <a:extLst>
            <a:ext uri="{FF2B5EF4-FFF2-40B4-BE49-F238E27FC236}">
              <a16:creationId xmlns:a16="http://schemas.microsoft.com/office/drawing/2014/main" id="{943BC68B-999C-F740-94C4-11FD4B36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9508142"/>
          <a:ext cx="1127125" cy="1071542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118</xdr:row>
      <xdr:rowOff>0</xdr:rowOff>
    </xdr:from>
    <xdr:ext cx="1143309" cy="1053186"/>
    <xdr:pic>
      <xdr:nvPicPr>
        <xdr:cNvPr id="20" name="Picture 2">
          <a:extLst>
            <a:ext uri="{FF2B5EF4-FFF2-40B4-BE49-F238E27FC236}">
              <a16:creationId xmlns:a16="http://schemas.microsoft.com/office/drawing/2014/main" id="{A5CE93E1-79B5-1747-A595-32781AD6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1281239"/>
          <a:ext cx="1143309" cy="1053186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132</xdr:row>
      <xdr:rowOff>0</xdr:rowOff>
    </xdr:from>
    <xdr:ext cx="1143309" cy="1053186"/>
    <xdr:pic>
      <xdr:nvPicPr>
        <xdr:cNvPr id="21" name="Picture 2">
          <a:extLst>
            <a:ext uri="{FF2B5EF4-FFF2-40B4-BE49-F238E27FC236}">
              <a16:creationId xmlns:a16="http://schemas.microsoft.com/office/drawing/2014/main" id="{E14D9254-17B0-464A-B175-70111C82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4023540"/>
          <a:ext cx="1143309" cy="1053186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146</xdr:row>
      <xdr:rowOff>0</xdr:rowOff>
    </xdr:from>
    <xdr:ext cx="1143309" cy="1053185"/>
    <xdr:pic>
      <xdr:nvPicPr>
        <xdr:cNvPr id="22" name="Picture 2">
          <a:extLst>
            <a:ext uri="{FF2B5EF4-FFF2-40B4-BE49-F238E27FC236}">
              <a16:creationId xmlns:a16="http://schemas.microsoft.com/office/drawing/2014/main" id="{43160929-7DFD-7346-A894-78BA627E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6765841"/>
          <a:ext cx="1143309" cy="1053185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160</xdr:row>
      <xdr:rowOff>0</xdr:rowOff>
    </xdr:from>
    <xdr:ext cx="1143309" cy="1053185"/>
    <xdr:pic>
      <xdr:nvPicPr>
        <xdr:cNvPr id="23" name="Picture 2">
          <a:extLst>
            <a:ext uri="{FF2B5EF4-FFF2-40B4-BE49-F238E27FC236}">
              <a16:creationId xmlns:a16="http://schemas.microsoft.com/office/drawing/2014/main" id="{9F3A1D1E-D639-EA4F-9F23-824225BB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9508142"/>
          <a:ext cx="1143309" cy="1053185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132</xdr:row>
      <xdr:rowOff>0</xdr:rowOff>
    </xdr:from>
    <xdr:ext cx="1127125" cy="1071542"/>
    <xdr:pic>
      <xdr:nvPicPr>
        <xdr:cNvPr id="24" name="Picture 2">
          <a:extLst>
            <a:ext uri="{FF2B5EF4-FFF2-40B4-BE49-F238E27FC236}">
              <a16:creationId xmlns:a16="http://schemas.microsoft.com/office/drawing/2014/main" id="{01B79A98-F5DA-B94C-B39C-59572E81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4023540"/>
          <a:ext cx="1127125" cy="1071542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146</xdr:row>
      <xdr:rowOff>0</xdr:rowOff>
    </xdr:from>
    <xdr:ext cx="1127125" cy="1071542"/>
    <xdr:pic>
      <xdr:nvPicPr>
        <xdr:cNvPr id="25" name="Picture 2">
          <a:extLst>
            <a:ext uri="{FF2B5EF4-FFF2-40B4-BE49-F238E27FC236}">
              <a16:creationId xmlns:a16="http://schemas.microsoft.com/office/drawing/2014/main" id="{6B3C665F-7D35-2942-B265-12D87022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6765841"/>
          <a:ext cx="1127125" cy="1071542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160</xdr:row>
      <xdr:rowOff>0</xdr:rowOff>
    </xdr:from>
    <xdr:ext cx="1127125" cy="1071542"/>
    <xdr:pic>
      <xdr:nvPicPr>
        <xdr:cNvPr id="26" name="Picture 2">
          <a:extLst>
            <a:ext uri="{FF2B5EF4-FFF2-40B4-BE49-F238E27FC236}">
              <a16:creationId xmlns:a16="http://schemas.microsoft.com/office/drawing/2014/main" id="{514B7C7B-486D-034F-8AD8-EAE77063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9508142"/>
          <a:ext cx="1127125" cy="1071542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174</xdr:row>
      <xdr:rowOff>0</xdr:rowOff>
    </xdr:from>
    <xdr:ext cx="1143309" cy="1053186"/>
    <xdr:pic>
      <xdr:nvPicPr>
        <xdr:cNvPr id="34" name="Picture 2">
          <a:extLst>
            <a:ext uri="{FF2B5EF4-FFF2-40B4-BE49-F238E27FC236}">
              <a16:creationId xmlns:a16="http://schemas.microsoft.com/office/drawing/2014/main" id="{0B937E36-6BC5-F04F-AAC1-9D421105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1281239"/>
          <a:ext cx="1143309" cy="1053186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188</xdr:row>
      <xdr:rowOff>0</xdr:rowOff>
    </xdr:from>
    <xdr:ext cx="1143309" cy="1053186"/>
    <xdr:pic>
      <xdr:nvPicPr>
        <xdr:cNvPr id="35" name="Picture 2">
          <a:extLst>
            <a:ext uri="{FF2B5EF4-FFF2-40B4-BE49-F238E27FC236}">
              <a16:creationId xmlns:a16="http://schemas.microsoft.com/office/drawing/2014/main" id="{B4D2A0E1-BCAD-504E-BF44-1B414381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4023540"/>
          <a:ext cx="1143309" cy="1053186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202</xdr:row>
      <xdr:rowOff>0</xdr:rowOff>
    </xdr:from>
    <xdr:ext cx="1143309" cy="1053185"/>
    <xdr:pic>
      <xdr:nvPicPr>
        <xdr:cNvPr id="36" name="Picture 2">
          <a:extLst>
            <a:ext uri="{FF2B5EF4-FFF2-40B4-BE49-F238E27FC236}">
              <a16:creationId xmlns:a16="http://schemas.microsoft.com/office/drawing/2014/main" id="{FA634264-9264-8E4C-88D0-39702086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6765841"/>
          <a:ext cx="1143309" cy="1053185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216</xdr:row>
      <xdr:rowOff>0</xdr:rowOff>
    </xdr:from>
    <xdr:ext cx="1143309" cy="1053185"/>
    <xdr:pic>
      <xdr:nvPicPr>
        <xdr:cNvPr id="37" name="Picture 2">
          <a:extLst>
            <a:ext uri="{FF2B5EF4-FFF2-40B4-BE49-F238E27FC236}">
              <a16:creationId xmlns:a16="http://schemas.microsoft.com/office/drawing/2014/main" id="{ADFC51B0-9EBE-054D-BFCC-166DF8F9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9508142"/>
          <a:ext cx="1143309" cy="1053185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188</xdr:row>
      <xdr:rowOff>0</xdr:rowOff>
    </xdr:from>
    <xdr:ext cx="1127125" cy="1071542"/>
    <xdr:pic>
      <xdr:nvPicPr>
        <xdr:cNvPr id="38" name="Picture 2">
          <a:extLst>
            <a:ext uri="{FF2B5EF4-FFF2-40B4-BE49-F238E27FC236}">
              <a16:creationId xmlns:a16="http://schemas.microsoft.com/office/drawing/2014/main" id="{85B0692D-7126-9844-96A0-A0B26867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4023540"/>
          <a:ext cx="1127125" cy="1071542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202</xdr:row>
      <xdr:rowOff>0</xdr:rowOff>
    </xdr:from>
    <xdr:ext cx="1127125" cy="1071542"/>
    <xdr:pic>
      <xdr:nvPicPr>
        <xdr:cNvPr id="39" name="Picture 2">
          <a:extLst>
            <a:ext uri="{FF2B5EF4-FFF2-40B4-BE49-F238E27FC236}">
              <a16:creationId xmlns:a16="http://schemas.microsoft.com/office/drawing/2014/main" id="{41857AEB-2CDA-D845-8F25-3AD515FB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6765841"/>
          <a:ext cx="1127125" cy="1071542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216</xdr:row>
      <xdr:rowOff>0</xdr:rowOff>
    </xdr:from>
    <xdr:ext cx="1127125" cy="1071542"/>
    <xdr:pic>
      <xdr:nvPicPr>
        <xdr:cNvPr id="40" name="Picture 2">
          <a:extLst>
            <a:ext uri="{FF2B5EF4-FFF2-40B4-BE49-F238E27FC236}">
              <a16:creationId xmlns:a16="http://schemas.microsoft.com/office/drawing/2014/main" id="{5C62C110-F700-6F44-9204-8B66FDB1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9508142"/>
          <a:ext cx="1127125" cy="1071542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230</xdr:row>
      <xdr:rowOff>0</xdr:rowOff>
    </xdr:from>
    <xdr:ext cx="1143309" cy="1053186"/>
    <xdr:pic>
      <xdr:nvPicPr>
        <xdr:cNvPr id="41" name="Picture 2">
          <a:extLst>
            <a:ext uri="{FF2B5EF4-FFF2-40B4-BE49-F238E27FC236}">
              <a16:creationId xmlns:a16="http://schemas.microsoft.com/office/drawing/2014/main" id="{6096259E-8A6A-3B45-9A91-75B331AD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12250442"/>
          <a:ext cx="1143309" cy="1053186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244</xdr:row>
      <xdr:rowOff>0</xdr:rowOff>
    </xdr:from>
    <xdr:ext cx="1143309" cy="1053186"/>
    <xdr:pic>
      <xdr:nvPicPr>
        <xdr:cNvPr id="42" name="Picture 2">
          <a:extLst>
            <a:ext uri="{FF2B5EF4-FFF2-40B4-BE49-F238E27FC236}">
              <a16:creationId xmlns:a16="http://schemas.microsoft.com/office/drawing/2014/main" id="{D038E74C-7B51-0B4E-9A3B-DF83896E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14992743"/>
          <a:ext cx="1143309" cy="1053186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258</xdr:row>
      <xdr:rowOff>0</xdr:rowOff>
    </xdr:from>
    <xdr:ext cx="1143309" cy="1053185"/>
    <xdr:pic>
      <xdr:nvPicPr>
        <xdr:cNvPr id="43" name="Picture 2">
          <a:extLst>
            <a:ext uri="{FF2B5EF4-FFF2-40B4-BE49-F238E27FC236}">
              <a16:creationId xmlns:a16="http://schemas.microsoft.com/office/drawing/2014/main" id="{89618C00-F109-9749-8811-30B95ED6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17735044"/>
          <a:ext cx="1143309" cy="1053185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272</xdr:row>
      <xdr:rowOff>0</xdr:rowOff>
    </xdr:from>
    <xdr:ext cx="1143309" cy="1053185"/>
    <xdr:pic>
      <xdr:nvPicPr>
        <xdr:cNvPr id="44" name="Picture 2">
          <a:extLst>
            <a:ext uri="{FF2B5EF4-FFF2-40B4-BE49-F238E27FC236}">
              <a16:creationId xmlns:a16="http://schemas.microsoft.com/office/drawing/2014/main" id="{8A57C5B6-A8A0-F54F-8D41-ECF1EA8F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20477345"/>
          <a:ext cx="1143309" cy="1053185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244</xdr:row>
      <xdr:rowOff>0</xdr:rowOff>
    </xdr:from>
    <xdr:ext cx="1127125" cy="1071542"/>
    <xdr:pic>
      <xdr:nvPicPr>
        <xdr:cNvPr id="45" name="Picture 2">
          <a:extLst>
            <a:ext uri="{FF2B5EF4-FFF2-40B4-BE49-F238E27FC236}">
              <a16:creationId xmlns:a16="http://schemas.microsoft.com/office/drawing/2014/main" id="{8C9C14F7-E552-5E43-94D4-8CCB53DF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14992743"/>
          <a:ext cx="1127125" cy="1071542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258</xdr:row>
      <xdr:rowOff>0</xdr:rowOff>
    </xdr:from>
    <xdr:ext cx="1127125" cy="1071542"/>
    <xdr:pic>
      <xdr:nvPicPr>
        <xdr:cNvPr id="46" name="Picture 2">
          <a:extLst>
            <a:ext uri="{FF2B5EF4-FFF2-40B4-BE49-F238E27FC236}">
              <a16:creationId xmlns:a16="http://schemas.microsoft.com/office/drawing/2014/main" id="{C9C36C71-3D2E-F941-9C1F-134C0D29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17735044"/>
          <a:ext cx="1127125" cy="1071542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272</xdr:row>
      <xdr:rowOff>0</xdr:rowOff>
    </xdr:from>
    <xdr:ext cx="1127125" cy="1071542"/>
    <xdr:pic>
      <xdr:nvPicPr>
        <xdr:cNvPr id="47" name="Picture 2">
          <a:extLst>
            <a:ext uri="{FF2B5EF4-FFF2-40B4-BE49-F238E27FC236}">
              <a16:creationId xmlns:a16="http://schemas.microsoft.com/office/drawing/2014/main" id="{CC54D9CA-40D6-0742-A9DF-3F315400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20477345"/>
          <a:ext cx="1127125" cy="1071542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286</xdr:row>
      <xdr:rowOff>0</xdr:rowOff>
    </xdr:from>
    <xdr:ext cx="1143309" cy="1053186"/>
    <xdr:pic>
      <xdr:nvPicPr>
        <xdr:cNvPr id="48" name="Picture 2">
          <a:extLst>
            <a:ext uri="{FF2B5EF4-FFF2-40B4-BE49-F238E27FC236}">
              <a16:creationId xmlns:a16="http://schemas.microsoft.com/office/drawing/2014/main" id="{9C1B775C-75CF-284C-ADFD-4A8DB691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23219646"/>
          <a:ext cx="1143309" cy="1053186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300</xdr:row>
      <xdr:rowOff>0</xdr:rowOff>
    </xdr:from>
    <xdr:ext cx="1143309" cy="1053186"/>
    <xdr:pic>
      <xdr:nvPicPr>
        <xdr:cNvPr id="49" name="Picture 2">
          <a:extLst>
            <a:ext uri="{FF2B5EF4-FFF2-40B4-BE49-F238E27FC236}">
              <a16:creationId xmlns:a16="http://schemas.microsoft.com/office/drawing/2014/main" id="{43738D2F-BBA0-3542-A65D-62B2C5F7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25961947"/>
          <a:ext cx="1143309" cy="1053186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314</xdr:row>
      <xdr:rowOff>0</xdr:rowOff>
    </xdr:from>
    <xdr:ext cx="1143309" cy="1053185"/>
    <xdr:pic>
      <xdr:nvPicPr>
        <xdr:cNvPr id="50" name="Picture 2">
          <a:extLst>
            <a:ext uri="{FF2B5EF4-FFF2-40B4-BE49-F238E27FC236}">
              <a16:creationId xmlns:a16="http://schemas.microsoft.com/office/drawing/2014/main" id="{473222EA-6AB6-2641-AA6E-B913A702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28704248"/>
          <a:ext cx="1143309" cy="1053185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328</xdr:row>
      <xdr:rowOff>0</xdr:rowOff>
    </xdr:from>
    <xdr:ext cx="1143309" cy="1053185"/>
    <xdr:pic>
      <xdr:nvPicPr>
        <xdr:cNvPr id="51" name="Picture 2">
          <a:extLst>
            <a:ext uri="{FF2B5EF4-FFF2-40B4-BE49-F238E27FC236}">
              <a16:creationId xmlns:a16="http://schemas.microsoft.com/office/drawing/2014/main" id="{AD2D9C95-13DF-E44D-99BF-34C11C6E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31446549"/>
          <a:ext cx="1143309" cy="1053185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300</xdr:row>
      <xdr:rowOff>0</xdr:rowOff>
    </xdr:from>
    <xdr:ext cx="1127125" cy="1071542"/>
    <xdr:pic>
      <xdr:nvPicPr>
        <xdr:cNvPr id="52" name="Picture 2">
          <a:extLst>
            <a:ext uri="{FF2B5EF4-FFF2-40B4-BE49-F238E27FC236}">
              <a16:creationId xmlns:a16="http://schemas.microsoft.com/office/drawing/2014/main" id="{196836A0-C41C-C041-9FE5-68FF3421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25961947"/>
          <a:ext cx="1127125" cy="1071542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314</xdr:row>
      <xdr:rowOff>0</xdr:rowOff>
    </xdr:from>
    <xdr:ext cx="1127125" cy="1071542"/>
    <xdr:pic>
      <xdr:nvPicPr>
        <xdr:cNvPr id="53" name="Picture 2">
          <a:extLst>
            <a:ext uri="{FF2B5EF4-FFF2-40B4-BE49-F238E27FC236}">
              <a16:creationId xmlns:a16="http://schemas.microsoft.com/office/drawing/2014/main" id="{282322EB-AA15-6442-97A1-0851CADF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28704248"/>
          <a:ext cx="1127125" cy="1071542"/>
        </a:xfrm>
        <a:prstGeom prst="rect">
          <a:avLst/>
        </a:prstGeom>
        <a:noFill/>
      </xdr:spPr>
    </xdr:pic>
    <xdr:clientData/>
  </xdr:oneCellAnchor>
  <xdr:oneCellAnchor>
    <xdr:from>
      <xdr:col>2</xdr:col>
      <xdr:colOff>314324</xdr:colOff>
      <xdr:row>328</xdr:row>
      <xdr:rowOff>0</xdr:rowOff>
    </xdr:from>
    <xdr:ext cx="1127125" cy="1071542"/>
    <xdr:pic>
      <xdr:nvPicPr>
        <xdr:cNvPr id="54" name="Picture 2">
          <a:extLst>
            <a:ext uri="{FF2B5EF4-FFF2-40B4-BE49-F238E27FC236}">
              <a16:creationId xmlns:a16="http://schemas.microsoft.com/office/drawing/2014/main" id="{CF1C4A30-E445-6545-ADE2-277343C2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6" y="31446549"/>
          <a:ext cx="1127125" cy="107154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M339"/>
  <sheetViews>
    <sheetView showGridLines="0" tabSelected="1" zoomScale="113" workbookViewId="0">
      <selection activeCell="D5" sqref="D5:AK5"/>
    </sheetView>
  </sheetViews>
  <sheetFormatPr baseColWidth="10" defaultColWidth="8.83203125" defaultRowHeight="15" x14ac:dyDescent="0.2"/>
  <cols>
    <col min="1" max="19" width="4.6640625" customWidth="1"/>
    <col min="20" max="20" width="0.83203125" customWidth="1"/>
    <col min="21" max="21" width="4.6640625" customWidth="1"/>
    <col min="22" max="22" width="8.1640625" customWidth="1"/>
    <col min="23" max="24" width="6.33203125" customWidth="1"/>
    <col min="25" max="25" width="10.6640625" customWidth="1"/>
    <col min="26" max="26" width="10.5" customWidth="1"/>
    <col min="27" max="57" width="4.6640625" customWidth="1"/>
  </cols>
  <sheetData>
    <row r="2" spans="2:39" ht="21" x14ac:dyDescent="0.25">
      <c r="B2" s="52" t="s">
        <v>66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4" spans="2:39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</row>
    <row r="5" spans="2:39" ht="19" x14ac:dyDescent="0.2">
      <c r="B5" s="20"/>
      <c r="C5" s="1"/>
      <c r="D5" s="42" t="s">
        <v>51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20"/>
    </row>
    <row r="6" spans="2:39" ht="16" thickBot="1" x14ac:dyDescent="0.25">
      <c r="B6" s="20"/>
      <c r="C6" s="20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0"/>
      <c r="AE6" s="20"/>
      <c r="AF6" s="20"/>
      <c r="AG6" s="20"/>
      <c r="AH6" s="20"/>
      <c r="AI6" s="20"/>
      <c r="AJ6" s="20"/>
      <c r="AK6" s="20"/>
      <c r="AL6" s="20"/>
    </row>
    <row r="7" spans="2:39" x14ac:dyDescent="0.2">
      <c r="B7" s="20"/>
      <c r="C7" s="2"/>
      <c r="D7" s="55"/>
      <c r="E7" s="55"/>
      <c r="F7" s="55"/>
      <c r="G7" s="5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5"/>
      <c r="Z7" s="63"/>
      <c r="AA7" s="14"/>
      <c r="AB7" s="4"/>
      <c r="AC7" s="4"/>
      <c r="AD7" s="4"/>
      <c r="AE7" s="4"/>
      <c r="AF7" s="4"/>
      <c r="AG7" s="4"/>
      <c r="AH7" s="4"/>
      <c r="AI7" s="3"/>
      <c r="AJ7" s="3"/>
      <c r="AK7" s="15"/>
      <c r="AL7" s="20"/>
    </row>
    <row r="8" spans="2:39" x14ac:dyDescent="0.2">
      <c r="B8" s="20"/>
      <c r="C8" s="6"/>
      <c r="D8" s="56"/>
      <c r="E8" s="56"/>
      <c r="F8" s="56"/>
      <c r="G8" s="56"/>
      <c r="H8" s="7"/>
      <c r="I8" s="39" t="s">
        <v>52</v>
      </c>
      <c r="J8" s="40"/>
      <c r="K8" s="40"/>
      <c r="L8" s="41"/>
      <c r="M8" s="58"/>
      <c r="N8" s="58"/>
      <c r="O8" s="58"/>
      <c r="P8" s="58"/>
      <c r="Q8" s="58"/>
      <c r="R8" s="58"/>
      <c r="S8" s="58"/>
      <c r="T8" s="58"/>
      <c r="U8" s="59"/>
      <c r="V8" s="61" t="s">
        <v>60</v>
      </c>
      <c r="W8" s="61"/>
      <c r="X8" s="62"/>
      <c r="Y8" s="69">
        <v>15</v>
      </c>
      <c r="Z8" s="21"/>
      <c r="AA8" s="16"/>
      <c r="AB8" s="17" t="s">
        <v>50</v>
      </c>
      <c r="AC8" s="17"/>
      <c r="AD8" s="9"/>
      <c r="AE8" s="9"/>
      <c r="AF8" s="9"/>
      <c r="AG8" s="9"/>
      <c r="AH8" s="9"/>
      <c r="AI8" s="7"/>
      <c r="AJ8" s="7"/>
      <c r="AK8" s="18"/>
      <c r="AL8" s="20"/>
    </row>
    <row r="9" spans="2:39" x14ac:dyDescent="0.2">
      <c r="B9" s="20"/>
      <c r="C9" s="54"/>
      <c r="D9" s="56"/>
      <c r="E9" s="56"/>
      <c r="F9" s="56"/>
      <c r="G9" s="56"/>
      <c r="H9" s="53"/>
      <c r="I9" s="39" t="s">
        <v>53</v>
      </c>
      <c r="J9" s="40"/>
      <c r="K9" s="40"/>
      <c r="L9" s="41"/>
      <c r="M9" s="65"/>
      <c r="N9" s="65"/>
      <c r="O9" s="65"/>
      <c r="P9" s="65"/>
      <c r="Q9" s="65"/>
      <c r="R9" s="65"/>
      <c r="S9" s="65"/>
      <c r="T9" s="65"/>
      <c r="U9" s="65"/>
      <c r="V9" s="70" t="s">
        <v>61</v>
      </c>
      <c r="W9" s="70" t="s">
        <v>63</v>
      </c>
      <c r="X9" s="70" t="s">
        <v>62</v>
      </c>
      <c r="Y9" s="70" t="s">
        <v>64</v>
      </c>
      <c r="Z9" s="71" t="s">
        <v>65</v>
      </c>
      <c r="AA9" s="9"/>
      <c r="AB9" s="43"/>
      <c r="AC9" s="44"/>
      <c r="AD9" s="44"/>
      <c r="AE9" s="44"/>
      <c r="AF9" s="44"/>
      <c r="AG9" s="44"/>
      <c r="AH9" s="44"/>
      <c r="AI9" s="44"/>
      <c r="AJ9" s="45"/>
      <c r="AK9" s="18"/>
      <c r="AL9" s="20"/>
      <c r="AM9" s="67"/>
    </row>
    <row r="10" spans="2:39" x14ac:dyDescent="0.2">
      <c r="B10" s="20"/>
      <c r="C10" s="54"/>
      <c r="D10" s="56"/>
      <c r="E10" s="56"/>
      <c r="F10" s="56"/>
      <c r="G10" s="56"/>
      <c r="H10" s="53"/>
      <c r="I10" s="39" t="s">
        <v>54</v>
      </c>
      <c r="J10" s="40"/>
      <c r="K10" s="40"/>
      <c r="L10" s="40"/>
      <c r="M10" s="66"/>
      <c r="N10" s="66"/>
      <c r="O10" s="66"/>
      <c r="P10" s="66"/>
      <c r="Q10" s="66"/>
      <c r="R10" s="66"/>
      <c r="S10" s="66"/>
      <c r="T10" s="66"/>
      <c r="U10" s="66"/>
      <c r="V10" s="73">
        <f>LEN(M10)</f>
        <v>0</v>
      </c>
      <c r="W10" s="72">
        <f>Y8*V10</f>
        <v>0</v>
      </c>
      <c r="X10" s="64"/>
      <c r="Y10" s="60">
        <f>X10*36</f>
        <v>0</v>
      </c>
      <c r="Z10" s="68">
        <f>Y10-W10</f>
        <v>0</v>
      </c>
      <c r="AA10" s="16"/>
      <c r="AB10" s="46"/>
      <c r="AC10" s="47"/>
      <c r="AD10" s="47"/>
      <c r="AE10" s="47"/>
      <c r="AF10" s="47"/>
      <c r="AG10" s="47"/>
      <c r="AH10" s="47"/>
      <c r="AI10" s="47"/>
      <c r="AJ10" s="48"/>
      <c r="AK10" s="18"/>
      <c r="AL10" s="20"/>
      <c r="AM10" s="67"/>
    </row>
    <row r="11" spans="2:39" x14ac:dyDescent="0.2">
      <c r="B11" s="20"/>
      <c r="C11" s="54"/>
      <c r="D11" s="56"/>
      <c r="E11" s="56"/>
      <c r="F11" s="56"/>
      <c r="G11" s="56"/>
      <c r="H11" s="53"/>
      <c r="I11" s="39" t="s">
        <v>55</v>
      </c>
      <c r="J11" s="40"/>
      <c r="K11" s="40"/>
      <c r="L11" s="40"/>
      <c r="M11" s="66"/>
      <c r="N11" s="66"/>
      <c r="O11" s="66"/>
      <c r="P11" s="66"/>
      <c r="Q11" s="66"/>
      <c r="R11" s="66"/>
      <c r="S11" s="66"/>
      <c r="T11" s="66"/>
      <c r="U11" s="66"/>
      <c r="V11" s="73">
        <f>LEN(M11)</f>
        <v>0</v>
      </c>
      <c r="W11" s="72">
        <f>Y8*V11</f>
        <v>0</v>
      </c>
      <c r="X11" s="64"/>
      <c r="Y11" s="60">
        <f>X11*36</f>
        <v>0</v>
      </c>
      <c r="Z11" s="68">
        <f>Y11-W11</f>
        <v>0</v>
      </c>
      <c r="AA11" s="16"/>
      <c r="AB11" s="46"/>
      <c r="AC11" s="47"/>
      <c r="AD11" s="47"/>
      <c r="AE11" s="47"/>
      <c r="AF11" s="47"/>
      <c r="AG11" s="47"/>
      <c r="AH11" s="47"/>
      <c r="AI11" s="47"/>
      <c r="AJ11" s="48"/>
      <c r="AK11" s="8"/>
      <c r="AL11" s="20"/>
      <c r="AM11" s="67"/>
    </row>
    <row r="12" spans="2:39" x14ac:dyDescent="0.2">
      <c r="B12" s="20"/>
      <c r="C12" s="54"/>
      <c r="D12" s="56"/>
      <c r="E12" s="56"/>
      <c r="F12" s="56"/>
      <c r="G12" s="56"/>
      <c r="H12" s="53"/>
      <c r="I12" s="39" t="s">
        <v>56</v>
      </c>
      <c r="J12" s="40"/>
      <c r="K12" s="40"/>
      <c r="L12" s="40"/>
      <c r="M12" s="66"/>
      <c r="N12" s="66"/>
      <c r="O12" s="66"/>
      <c r="P12" s="66"/>
      <c r="Q12" s="66"/>
      <c r="R12" s="66"/>
      <c r="S12" s="66"/>
      <c r="T12" s="66"/>
      <c r="U12" s="66"/>
      <c r="V12" s="73">
        <f>LEN(M12)</f>
        <v>0</v>
      </c>
      <c r="W12" s="72">
        <f>Y8*V12</f>
        <v>0</v>
      </c>
      <c r="X12" s="64"/>
      <c r="Y12" s="60">
        <f>X12*36</f>
        <v>0</v>
      </c>
      <c r="Z12" s="68">
        <f>Y12-W12</f>
        <v>0</v>
      </c>
      <c r="AA12" s="16"/>
      <c r="AB12" s="46"/>
      <c r="AC12" s="47"/>
      <c r="AD12" s="47"/>
      <c r="AE12" s="47"/>
      <c r="AF12" s="47"/>
      <c r="AG12" s="47"/>
      <c r="AH12" s="47"/>
      <c r="AI12" s="47"/>
      <c r="AJ12" s="48"/>
      <c r="AK12" s="8"/>
      <c r="AL12" s="20"/>
      <c r="AM12" s="67"/>
    </row>
    <row r="13" spans="2:39" x14ac:dyDescent="0.2">
      <c r="B13" s="20"/>
      <c r="C13" s="54"/>
      <c r="D13" s="56"/>
      <c r="E13" s="56"/>
      <c r="F13" s="56"/>
      <c r="G13" s="56"/>
      <c r="H13" s="53"/>
      <c r="I13" s="39" t="s">
        <v>57</v>
      </c>
      <c r="J13" s="40"/>
      <c r="K13" s="40"/>
      <c r="L13" s="40"/>
      <c r="M13" s="66"/>
      <c r="N13" s="66"/>
      <c r="O13" s="66"/>
      <c r="P13" s="66"/>
      <c r="Q13" s="66"/>
      <c r="R13" s="66"/>
      <c r="S13" s="66"/>
      <c r="T13" s="66"/>
      <c r="U13" s="66"/>
      <c r="V13" s="73">
        <f>LEN(M13)</f>
        <v>0</v>
      </c>
      <c r="W13" s="72">
        <f>Y8*V13</f>
        <v>0</v>
      </c>
      <c r="X13" s="64"/>
      <c r="Y13" s="60">
        <f>X13*36</f>
        <v>0</v>
      </c>
      <c r="Z13" s="68">
        <f>Y13-W13</f>
        <v>0</v>
      </c>
      <c r="AA13" s="16"/>
      <c r="AB13" s="46"/>
      <c r="AC13" s="47"/>
      <c r="AD13" s="47"/>
      <c r="AE13" s="47"/>
      <c r="AF13" s="47"/>
      <c r="AG13" s="47"/>
      <c r="AH13" s="47"/>
      <c r="AI13" s="47"/>
      <c r="AJ13" s="48"/>
      <c r="AK13" s="8"/>
      <c r="AL13" s="20"/>
      <c r="AM13" s="67"/>
    </row>
    <row r="14" spans="2:39" x14ac:dyDescent="0.2">
      <c r="B14" s="20"/>
      <c r="C14" s="54"/>
      <c r="D14" s="56"/>
      <c r="E14" s="56"/>
      <c r="F14" s="56"/>
      <c r="G14" s="56"/>
      <c r="H14" s="53"/>
      <c r="I14" s="39" t="s">
        <v>58</v>
      </c>
      <c r="J14" s="40"/>
      <c r="K14" s="40"/>
      <c r="L14" s="40"/>
      <c r="M14" s="66"/>
      <c r="N14" s="66"/>
      <c r="O14" s="66"/>
      <c r="P14" s="66"/>
      <c r="Q14" s="66"/>
      <c r="R14" s="66"/>
      <c r="S14" s="66"/>
      <c r="T14" s="66"/>
      <c r="U14" s="66"/>
      <c r="V14" s="73">
        <f>LEN(M14)</f>
        <v>0</v>
      </c>
      <c r="W14" s="72">
        <f>Y8*V14</f>
        <v>0</v>
      </c>
      <c r="X14" s="64"/>
      <c r="Y14" s="60">
        <f>X14*36</f>
        <v>0</v>
      </c>
      <c r="Z14" s="68">
        <f>Y14-W14</f>
        <v>0</v>
      </c>
      <c r="AA14" s="16"/>
      <c r="AB14" s="46"/>
      <c r="AC14" s="47"/>
      <c r="AD14" s="47"/>
      <c r="AE14" s="47"/>
      <c r="AF14" s="47"/>
      <c r="AG14" s="47"/>
      <c r="AH14" s="47"/>
      <c r="AI14" s="47"/>
      <c r="AJ14" s="48"/>
      <c r="AK14" s="8"/>
      <c r="AL14" s="20"/>
      <c r="AM14" s="67"/>
    </row>
    <row r="15" spans="2:39" x14ac:dyDescent="0.2">
      <c r="B15" s="20"/>
      <c r="C15" s="6"/>
      <c r="D15" s="56"/>
      <c r="E15" s="56"/>
      <c r="F15" s="56"/>
      <c r="G15" s="56"/>
      <c r="H15" s="9"/>
      <c r="I15" s="39" t="s">
        <v>59</v>
      </c>
      <c r="J15" s="40"/>
      <c r="K15" s="40"/>
      <c r="L15" s="40"/>
      <c r="M15" s="66"/>
      <c r="N15" s="66"/>
      <c r="O15" s="66"/>
      <c r="P15" s="66"/>
      <c r="Q15" s="66"/>
      <c r="R15" s="66"/>
      <c r="S15" s="66"/>
      <c r="T15" s="66"/>
      <c r="U15" s="66"/>
      <c r="V15" s="73">
        <f>LEN(M15)</f>
        <v>0</v>
      </c>
      <c r="W15" s="72">
        <f>Y8*V15</f>
        <v>0</v>
      </c>
      <c r="X15" s="64"/>
      <c r="Y15" s="60">
        <f>X15*36</f>
        <v>0</v>
      </c>
      <c r="Z15" s="68">
        <f>Y15-W15</f>
        <v>0</v>
      </c>
      <c r="AA15" s="16"/>
      <c r="AB15" s="49"/>
      <c r="AC15" s="50"/>
      <c r="AD15" s="50"/>
      <c r="AE15" s="50"/>
      <c r="AF15" s="50"/>
      <c r="AG15" s="50"/>
      <c r="AH15" s="50"/>
      <c r="AI15" s="50"/>
      <c r="AJ15" s="51"/>
      <c r="AK15" s="8"/>
      <c r="AL15" s="20"/>
      <c r="AM15" s="67"/>
    </row>
    <row r="16" spans="2:39" ht="16" thickBot="1" x14ac:dyDescent="0.25">
      <c r="B16" s="20"/>
      <c r="C16" s="13"/>
      <c r="D16" s="57"/>
      <c r="E16" s="57"/>
      <c r="F16" s="57"/>
      <c r="G16" s="57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21"/>
      <c r="AA16" s="19"/>
      <c r="AB16" s="10"/>
      <c r="AC16" s="10"/>
      <c r="AD16" s="10"/>
      <c r="AE16" s="10"/>
      <c r="AF16" s="10"/>
      <c r="AG16" s="10"/>
      <c r="AH16" s="10"/>
      <c r="AI16" s="10"/>
      <c r="AJ16" s="10"/>
      <c r="AK16" s="12"/>
      <c r="AL16" s="20"/>
      <c r="AM16" s="67"/>
    </row>
    <row r="17" spans="2:38" x14ac:dyDescent="0.2">
      <c r="B17" s="20"/>
      <c r="C17" s="2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0"/>
      <c r="AI17" s="20"/>
      <c r="AJ17" s="20"/>
      <c r="AK17" s="20"/>
      <c r="AL17" s="20"/>
    </row>
    <row r="18" spans="2:38" x14ac:dyDescent="0.2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</row>
    <row r="19" spans="2:38" ht="19" x14ac:dyDescent="0.2">
      <c r="B19" s="20"/>
      <c r="C19" s="1"/>
      <c r="D19" s="42" t="s">
        <v>51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20"/>
    </row>
    <row r="20" spans="2:38" ht="16" thickBot="1" x14ac:dyDescent="0.25">
      <c r="B20" s="20"/>
      <c r="C20" s="20"/>
      <c r="D20" s="20"/>
      <c r="E20" s="20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0"/>
      <c r="AE20" s="20"/>
      <c r="AF20" s="20"/>
      <c r="AG20" s="20"/>
      <c r="AH20" s="20"/>
      <c r="AI20" s="20"/>
      <c r="AJ20" s="20"/>
      <c r="AK20" s="20"/>
      <c r="AL20" s="20"/>
    </row>
    <row r="21" spans="2:38" x14ac:dyDescent="0.2">
      <c r="B21" s="20"/>
      <c r="C21" s="2"/>
      <c r="D21" s="55"/>
      <c r="E21" s="55"/>
      <c r="F21" s="55"/>
      <c r="G21" s="5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/>
      <c r="V21" s="4"/>
      <c r="W21" s="4"/>
      <c r="X21" s="4"/>
      <c r="Y21" s="5"/>
      <c r="Z21" s="63"/>
      <c r="AA21" s="14"/>
      <c r="AB21" s="4"/>
      <c r="AC21" s="4"/>
      <c r="AD21" s="4"/>
      <c r="AE21" s="4"/>
      <c r="AF21" s="4"/>
      <c r="AG21" s="4"/>
      <c r="AH21" s="4"/>
      <c r="AI21" s="3"/>
      <c r="AJ21" s="3"/>
      <c r="AK21" s="15"/>
      <c r="AL21" s="20"/>
    </row>
    <row r="22" spans="2:38" x14ac:dyDescent="0.2">
      <c r="B22" s="20"/>
      <c r="C22" s="6"/>
      <c r="D22" s="56"/>
      <c r="E22" s="56"/>
      <c r="F22" s="56"/>
      <c r="G22" s="56"/>
      <c r="H22" s="7"/>
      <c r="I22" s="39" t="s">
        <v>52</v>
      </c>
      <c r="J22" s="40"/>
      <c r="K22" s="40"/>
      <c r="L22" s="41"/>
      <c r="M22" s="58"/>
      <c r="N22" s="58"/>
      <c r="O22" s="58"/>
      <c r="P22" s="58"/>
      <c r="Q22" s="58"/>
      <c r="R22" s="58"/>
      <c r="S22" s="58"/>
      <c r="T22" s="58"/>
      <c r="U22" s="59"/>
      <c r="V22" s="61" t="s">
        <v>60</v>
      </c>
      <c r="W22" s="61"/>
      <c r="X22" s="62"/>
      <c r="Y22" s="69">
        <v>15</v>
      </c>
      <c r="Z22" s="21"/>
      <c r="AA22" s="16"/>
      <c r="AB22" s="17" t="s">
        <v>50</v>
      </c>
      <c r="AC22" s="17"/>
      <c r="AD22" s="9"/>
      <c r="AE22" s="9"/>
      <c r="AF22" s="9"/>
      <c r="AG22" s="9"/>
      <c r="AH22" s="9"/>
      <c r="AI22" s="7"/>
      <c r="AJ22" s="7"/>
      <c r="AK22" s="18"/>
      <c r="AL22" s="20"/>
    </row>
    <row r="23" spans="2:38" x14ac:dyDescent="0.2">
      <c r="B23" s="20"/>
      <c r="C23" s="54"/>
      <c r="D23" s="56"/>
      <c r="E23" s="56"/>
      <c r="F23" s="56"/>
      <c r="G23" s="56"/>
      <c r="H23" s="53"/>
      <c r="I23" s="39" t="s">
        <v>53</v>
      </c>
      <c r="J23" s="40"/>
      <c r="K23" s="40"/>
      <c r="L23" s="41"/>
      <c r="M23" s="65"/>
      <c r="N23" s="65"/>
      <c r="O23" s="65"/>
      <c r="P23" s="65"/>
      <c r="Q23" s="65"/>
      <c r="R23" s="65"/>
      <c r="S23" s="65"/>
      <c r="T23" s="65"/>
      <c r="U23" s="65"/>
      <c r="V23" s="70" t="s">
        <v>61</v>
      </c>
      <c r="W23" s="70" t="s">
        <v>63</v>
      </c>
      <c r="X23" s="70" t="s">
        <v>62</v>
      </c>
      <c r="Y23" s="70" t="s">
        <v>64</v>
      </c>
      <c r="Z23" s="71" t="s">
        <v>65</v>
      </c>
      <c r="AA23" s="9"/>
      <c r="AB23" s="43"/>
      <c r="AC23" s="44"/>
      <c r="AD23" s="44"/>
      <c r="AE23" s="44"/>
      <c r="AF23" s="44"/>
      <c r="AG23" s="44"/>
      <c r="AH23" s="44"/>
      <c r="AI23" s="44"/>
      <c r="AJ23" s="45"/>
      <c r="AK23" s="18"/>
      <c r="AL23" s="20"/>
    </row>
    <row r="24" spans="2:38" x14ac:dyDescent="0.2">
      <c r="B24" s="20"/>
      <c r="C24" s="54"/>
      <c r="D24" s="56"/>
      <c r="E24" s="56"/>
      <c r="F24" s="56"/>
      <c r="G24" s="56"/>
      <c r="H24" s="53"/>
      <c r="I24" s="39" t="s">
        <v>54</v>
      </c>
      <c r="J24" s="40"/>
      <c r="K24" s="40"/>
      <c r="L24" s="40"/>
      <c r="M24" s="66"/>
      <c r="N24" s="66"/>
      <c r="O24" s="66"/>
      <c r="P24" s="66"/>
      <c r="Q24" s="66"/>
      <c r="R24" s="66"/>
      <c r="S24" s="66"/>
      <c r="T24" s="66"/>
      <c r="U24" s="66"/>
      <c r="V24" s="73">
        <f>LEN(M24)</f>
        <v>0</v>
      </c>
      <c r="W24" s="72">
        <f>Y22*V24</f>
        <v>0</v>
      </c>
      <c r="X24" s="64"/>
      <c r="Y24" s="60">
        <f>X24*36</f>
        <v>0</v>
      </c>
      <c r="Z24" s="68">
        <f>Y24-W24</f>
        <v>0</v>
      </c>
      <c r="AA24" s="16"/>
      <c r="AB24" s="46"/>
      <c r="AC24" s="47"/>
      <c r="AD24" s="47"/>
      <c r="AE24" s="47"/>
      <c r="AF24" s="47"/>
      <c r="AG24" s="47"/>
      <c r="AH24" s="47"/>
      <c r="AI24" s="47"/>
      <c r="AJ24" s="48"/>
      <c r="AK24" s="18"/>
      <c r="AL24" s="20"/>
    </row>
    <row r="25" spans="2:38" x14ac:dyDescent="0.2">
      <c r="B25" s="20"/>
      <c r="C25" s="54"/>
      <c r="D25" s="56"/>
      <c r="E25" s="56"/>
      <c r="F25" s="56"/>
      <c r="G25" s="56"/>
      <c r="H25" s="53"/>
      <c r="I25" s="39" t="s">
        <v>55</v>
      </c>
      <c r="J25" s="40"/>
      <c r="K25" s="40"/>
      <c r="L25" s="40"/>
      <c r="M25" s="66"/>
      <c r="N25" s="66"/>
      <c r="O25" s="66"/>
      <c r="P25" s="66"/>
      <c r="Q25" s="66"/>
      <c r="R25" s="66"/>
      <c r="S25" s="66"/>
      <c r="T25" s="66"/>
      <c r="U25" s="66"/>
      <c r="V25" s="73">
        <f>LEN(M25)</f>
        <v>0</v>
      </c>
      <c r="W25" s="72">
        <f>Y22*V25</f>
        <v>0</v>
      </c>
      <c r="X25" s="64"/>
      <c r="Y25" s="60">
        <f>X25*36</f>
        <v>0</v>
      </c>
      <c r="Z25" s="68">
        <f>Y25-W25</f>
        <v>0</v>
      </c>
      <c r="AA25" s="16"/>
      <c r="AB25" s="46"/>
      <c r="AC25" s="47"/>
      <c r="AD25" s="47"/>
      <c r="AE25" s="47"/>
      <c r="AF25" s="47"/>
      <c r="AG25" s="47"/>
      <c r="AH25" s="47"/>
      <c r="AI25" s="47"/>
      <c r="AJ25" s="48"/>
      <c r="AK25" s="8"/>
      <c r="AL25" s="20"/>
    </row>
    <row r="26" spans="2:38" x14ac:dyDescent="0.2">
      <c r="B26" s="20"/>
      <c r="C26" s="54"/>
      <c r="D26" s="56"/>
      <c r="E26" s="56"/>
      <c r="F26" s="56"/>
      <c r="G26" s="56"/>
      <c r="H26" s="53"/>
      <c r="I26" s="39" t="s">
        <v>56</v>
      </c>
      <c r="J26" s="40"/>
      <c r="K26" s="40"/>
      <c r="L26" s="40"/>
      <c r="M26" s="66"/>
      <c r="N26" s="66"/>
      <c r="O26" s="66"/>
      <c r="P26" s="66"/>
      <c r="Q26" s="66"/>
      <c r="R26" s="66"/>
      <c r="S26" s="66"/>
      <c r="T26" s="66"/>
      <c r="U26" s="66"/>
      <c r="V26" s="73">
        <f>LEN(M26)</f>
        <v>0</v>
      </c>
      <c r="W26" s="72">
        <f>Y22*V26</f>
        <v>0</v>
      </c>
      <c r="X26" s="64"/>
      <c r="Y26" s="60">
        <f>X26*36</f>
        <v>0</v>
      </c>
      <c r="Z26" s="68">
        <f>Y26-W26</f>
        <v>0</v>
      </c>
      <c r="AA26" s="16"/>
      <c r="AB26" s="46"/>
      <c r="AC26" s="47"/>
      <c r="AD26" s="47"/>
      <c r="AE26" s="47"/>
      <c r="AF26" s="47"/>
      <c r="AG26" s="47"/>
      <c r="AH26" s="47"/>
      <c r="AI26" s="47"/>
      <c r="AJ26" s="48"/>
      <c r="AK26" s="8"/>
      <c r="AL26" s="20"/>
    </row>
    <row r="27" spans="2:38" x14ac:dyDescent="0.2">
      <c r="B27" s="20"/>
      <c r="C27" s="54"/>
      <c r="D27" s="56"/>
      <c r="E27" s="56"/>
      <c r="F27" s="56"/>
      <c r="G27" s="56"/>
      <c r="H27" s="53"/>
      <c r="I27" s="39" t="s">
        <v>57</v>
      </c>
      <c r="J27" s="40"/>
      <c r="K27" s="40"/>
      <c r="L27" s="40"/>
      <c r="M27" s="66"/>
      <c r="N27" s="66"/>
      <c r="O27" s="66"/>
      <c r="P27" s="66"/>
      <c r="Q27" s="66"/>
      <c r="R27" s="66"/>
      <c r="S27" s="66"/>
      <c r="T27" s="66"/>
      <c r="U27" s="66"/>
      <c r="V27" s="73">
        <f>LEN(M27)</f>
        <v>0</v>
      </c>
      <c r="W27" s="72">
        <f>Y22*V27</f>
        <v>0</v>
      </c>
      <c r="X27" s="64"/>
      <c r="Y27" s="60">
        <f>X27*36</f>
        <v>0</v>
      </c>
      <c r="Z27" s="68">
        <f>Y27-W27</f>
        <v>0</v>
      </c>
      <c r="AA27" s="16"/>
      <c r="AB27" s="46"/>
      <c r="AC27" s="47"/>
      <c r="AD27" s="47"/>
      <c r="AE27" s="47"/>
      <c r="AF27" s="47"/>
      <c r="AG27" s="47"/>
      <c r="AH27" s="47"/>
      <c r="AI27" s="47"/>
      <c r="AJ27" s="48"/>
      <c r="AK27" s="8"/>
      <c r="AL27" s="20"/>
    </row>
    <row r="28" spans="2:38" x14ac:dyDescent="0.2">
      <c r="B28" s="20"/>
      <c r="C28" s="54"/>
      <c r="D28" s="56"/>
      <c r="E28" s="56"/>
      <c r="F28" s="56"/>
      <c r="G28" s="56"/>
      <c r="H28" s="53"/>
      <c r="I28" s="39" t="s">
        <v>58</v>
      </c>
      <c r="J28" s="40"/>
      <c r="K28" s="40"/>
      <c r="L28" s="40"/>
      <c r="M28" s="66"/>
      <c r="N28" s="66"/>
      <c r="O28" s="66"/>
      <c r="P28" s="66"/>
      <c r="Q28" s="66"/>
      <c r="R28" s="66"/>
      <c r="S28" s="66"/>
      <c r="T28" s="66"/>
      <c r="U28" s="66"/>
      <c r="V28" s="73">
        <f>LEN(M28)</f>
        <v>0</v>
      </c>
      <c r="W28" s="72">
        <f>Y22*V28</f>
        <v>0</v>
      </c>
      <c r="X28" s="64"/>
      <c r="Y28" s="60">
        <f>X28*36</f>
        <v>0</v>
      </c>
      <c r="Z28" s="68">
        <f>Y28-W28</f>
        <v>0</v>
      </c>
      <c r="AA28" s="16"/>
      <c r="AB28" s="46"/>
      <c r="AC28" s="47"/>
      <c r="AD28" s="47"/>
      <c r="AE28" s="47"/>
      <c r="AF28" s="47"/>
      <c r="AG28" s="47"/>
      <c r="AH28" s="47"/>
      <c r="AI28" s="47"/>
      <c r="AJ28" s="48"/>
      <c r="AK28" s="8"/>
      <c r="AL28" s="20"/>
    </row>
    <row r="29" spans="2:38" x14ac:dyDescent="0.2">
      <c r="B29" s="20"/>
      <c r="C29" s="6"/>
      <c r="D29" s="56"/>
      <c r="E29" s="56"/>
      <c r="F29" s="56"/>
      <c r="G29" s="56"/>
      <c r="H29" s="9"/>
      <c r="I29" s="39" t="s">
        <v>59</v>
      </c>
      <c r="J29" s="40"/>
      <c r="K29" s="40"/>
      <c r="L29" s="40"/>
      <c r="M29" s="66"/>
      <c r="N29" s="66"/>
      <c r="O29" s="66"/>
      <c r="P29" s="66"/>
      <c r="Q29" s="66"/>
      <c r="R29" s="66"/>
      <c r="S29" s="66"/>
      <c r="T29" s="66"/>
      <c r="U29" s="66"/>
      <c r="V29" s="73">
        <f>LEN(M29)</f>
        <v>0</v>
      </c>
      <c r="W29" s="72">
        <f>Y22*V29</f>
        <v>0</v>
      </c>
      <c r="X29" s="64"/>
      <c r="Y29" s="60">
        <f>X29*36</f>
        <v>0</v>
      </c>
      <c r="Z29" s="68">
        <f>Y29-W29</f>
        <v>0</v>
      </c>
      <c r="AA29" s="16"/>
      <c r="AB29" s="49"/>
      <c r="AC29" s="50"/>
      <c r="AD29" s="50"/>
      <c r="AE29" s="50"/>
      <c r="AF29" s="50"/>
      <c r="AG29" s="50"/>
      <c r="AH29" s="50"/>
      <c r="AI29" s="50"/>
      <c r="AJ29" s="51"/>
      <c r="AK29" s="8"/>
      <c r="AL29" s="20"/>
    </row>
    <row r="30" spans="2:38" ht="16" thickBot="1" x14ac:dyDescent="0.25">
      <c r="B30" s="20"/>
      <c r="C30" s="13"/>
      <c r="D30" s="57"/>
      <c r="E30" s="57"/>
      <c r="F30" s="57"/>
      <c r="G30" s="57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21"/>
      <c r="AA30" s="19"/>
      <c r="AB30" s="10"/>
      <c r="AC30" s="10"/>
      <c r="AD30" s="10"/>
      <c r="AE30" s="10"/>
      <c r="AF30" s="10"/>
      <c r="AG30" s="10"/>
      <c r="AH30" s="10"/>
      <c r="AI30" s="10"/>
      <c r="AJ30" s="10"/>
      <c r="AK30" s="12"/>
      <c r="AL30" s="20"/>
    </row>
    <row r="31" spans="2:38" x14ac:dyDescent="0.2">
      <c r="B31" s="20"/>
      <c r="C31" s="21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0"/>
      <c r="AI31" s="20"/>
      <c r="AJ31" s="20"/>
      <c r="AK31" s="20"/>
      <c r="AL31" s="20"/>
    </row>
    <row r="32" spans="2:38" x14ac:dyDescent="0.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</row>
    <row r="33" spans="2:38" ht="19" x14ac:dyDescent="0.2">
      <c r="B33" s="20"/>
      <c r="C33" s="1"/>
      <c r="D33" s="42" t="s">
        <v>51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20"/>
    </row>
    <row r="34" spans="2:38" ht="16" thickBot="1" x14ac:dyDescent="0.25">
      <c r="B34" s="20"/>
      <c r="C34" s="20"/>
      <c r="D34" s="20"/>
      <c r="E34" s="20"/>
      <c r="F34" s="20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0"/>
      <c r="AE34" s="20"/>
      <c r="AF34" s="20"/>
      <c r="AG34" s="20"/>
      <c r="AH34" s="20"/>
      <c r="AI34" s="20"/>
      <c r="AJ34" s="20"/>
      <c r="AK34" s="20"/>
      <c r="AL34" s="20"/>
    </row>
    <row r="35" spans="2:38" x14ac:dyDescent="0.2">
      <c r="B35" s="20"/>
      <c r="C35" s="2"/>
      <c r="D35" s="55"/>
      <c r="E35" s="55"/>
      <c r="F35" s="55"/>
      <c r="G35" s="5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/>
      <c r="V35" s="4"/>
      <c r="W35" s="4"/>
      <c r="X35" s="4"/>
      <c r="Y35" s="5"/>
      <c r="Z35" s="63"/>
      <c r="AA35" s="14"/>
      <c r="AB35" s="4"/>
      <c r="AC35" s="4"/>
      <c r="AD35" s="4"/>
      <c r="AE35" s="4"/>
      <c r="AF35" s="4"/>
      <c r="AG35" s="4"/>
      <c r="AH35" s="4"/>
      <c r="AI35" s="3"/>
      <c r="AJ35" s="3"/>
      <c r="AK35" s="15"/>
      <c r="AL35" s="20"/>
    </row>
    <row r="36" spans="2:38" x14ac:dyDescent="0.2">
      <c r="B36" s="20"/>
      <c r="C36" s="6"/>
      <c r="D36" s="56"/>
      <c r="E36" s="56"/>
      <c r="F36" s="56"/>
      <c r="G36" s="56"/>
      <c r="H36" s="7"/>
      <c r="I36" s="39" t="s">
        <v>52</v>
      </c>
      <c r="J36" s="40"/>
      <c r="K36" s="40"/>
      <c r="L36" s="41"/>
      <c r="M36" s="58"/>
      <c r="N36" s="58"/>
      <c r="O36" s="58"/>
      <c r="P36" s="58"/>
      <c r="Q36" s="58"/>
      <c r="R36" s="58"/>
      <c r="S36" s="58"/>
      <c r="T36" s="58"/>
      <c r="U36" s="59"/>
      <c r="V36" s="61" t="s">
        <v>60</v>
      </c>
      <c r="W36" s="61"/>
      <c r="X36" s="62"/>
      <c r="Y36" s="69">
        <v>15</v>
      </c>
      <c r="Z36" s="21"/>
      <c r="AA36" s="16"/>
      <c r="AB36" s="17" t="s">
        <v>50</v>
      </c>
      <c r="AC36" s="17"/>
      <c r="AD36" s="9"/>
      <c r="AE36" s="9"/>
      <c r="AF36" s="9"/>
      <c r="AG36" s="9"/>
      <c r="AH36" s="9"/>
      <c r="AI36" s="7"/>
      <c r="AJ36" s="7"/>
      <c r="AK36" s="18"/>
      <c r="AL36" s="20"/>
    </row>
    <row r="37" spans="2:38" x14ac:dyDescent="0.2">
      <c r="B37" s="20"/>
      <c r="C37" s="54"/>
      <c r="D37" s="56"/>
      <c r="E37" s="56"/>
      <c r="F37" s="56"/>
      <c r="G37" s="56"/>
      <c r="H37" s="53"/>
      <c r="I37" s="39" t="s">
        <v>53</v>
      </c>
      <c r="J37" s="40"/>
      <c r="K37" s="40"/>
      <c r="L37" s="41"/>
      <c r="M37" s="65"/>
      <c r="N37" s="65"/>
      <c r="O37" s="65"/>
      <c r="P37" s="65"/>
      <c r="Q37" s="65"/>
      <c r="R37" s="65"/>
      <c r="S37" s="65"/>
      <c r="T37" s="65"/>
      <c r="U37" s="65"/>
      <c r="V37" s="70" t="s">
        <v>61</v>
      </c>
      <c r="W37" s="70" t="s">
        <v>63</v>
      </c>
      <c r="X37" s="70" t="s">
        <v>62</v>
      </c>
      <c r="Y37" s="70" t="s">
        <v>64</v>
      </c>
      <c r="Z37" s="71" t="s">
        <v>65</v>
      </c>
      <c r="AA37" s="9"/>
      <c r="AB37" s="43"/>
      <c r="AC37" s="44"/>
      <c r="AD37" s="44"/>
      <c r="AE37" s="44"/>
      <c r="AF37" s="44"/>
      <c r="AG37" s="44"/>
      <c r="AH37" s="44"/>
      <c r="AI37" s="44"/>
      <c r="AJ37" s="45"/>
      <c r="AK37" s="18"/>
      <c r="AL37" s="20"/>
    </row>
    <row r="38" spans="2:38" x14ac:dyDescent="0.2">
      <c r="B38" s="20"/>
      <c r="C38" s="54"/>
      <c r="D38" s="56"/>
      <c r="E38" s="56"/>
      <c r="F38" s="56"/>
      <c r="G38" s="56"/>
      <c r="H38" s="53"/>
      <c r="I38" s="39" t="s">
        <v>54</v>
      </c>
      <c r="J38" s="40"/>
      <c r="K38" s="40"/>
      <c r="L38" s="40"/>
      <c r="M38" s="66"/>
      <c r="N38" s="66"/>
      <c r="O38" s="66"/>
      <c r="P38" s="66"/>
      <c r="Q38" s="66"/>
      <c r="R38" s="66"/>
      <c r="S38" s="66"/>
      <c r="T38" s="66"/>
      <c r="U38" s="66"/>
      <c r="V38" s="73">
        <f>LEN(M38)</f>
        <v>0</v>
      </c>
      <c r="W38" s="72">
        <f>Y36*V38</f>
        <v>0</v>
      </c>
      <c r="X38" s="64"/>
      <c r="Y38" s="60">
        <f>X38*36</f>
        <v>0</v>
      </c>
      <c r="Z38" s="68">
        <f>Y38-W38</f>
        <v>0</v>
      </c>
      <c r="AA38" s="16"/>
      <c r="AB38" s="46"/>
      <c r="AC38" s="47"/>
      <c r="AD38" s="47"/>
      <c r="AE38" s="47"/>
      <c r="AF38" s="47"/>
      <c r="AG38" s="47"/>
      <c r="AH38" s="47"/>
      <c r="AI38" s="47"/>
      <c r="AJ38" s="48"/>
      <c r="AK38" s="18"/>
      <c r="AL38" s="20"/>
    </row>
    <row r="39" spans="2:38" x14ac:dyDescent="0.2">
      <c r="B39" s="20"/>
      <c r="C39" s="54"/>
      <c r="D39" s="56"/>
      <c r="E39" s="56"/>
      <c r="F39" s="56"/>
      <c r="G39" s="56"/>
      <c r="H39" s="53"/>
      <c r="I39" s="39" t="s">
        <v>55</v>
      </c>
      <c r="J39" s="40"/>
      <c r="K39" s="40"/>
      <c r="L39" s="40"/>
      <c r="M39" s="66"/>
      <c r="N39" s="66"/>
      <c r="O39" s="66"/>
      <c r="P39" s="66"/>
      <c r="Q39" s="66"/>
      <c r="R39" s="66"/>
      <c r="S39" s="66"/>
      <c r="T39" s="66"/>
      <c r="U39" s="66"/>
      <c r="V39" s="73">
        <f>LEN(M39)</f>
        <v>0</v>
      </c>
      <c r="W39" s="72">
        <f>Y36*V39</f>
        <v>0</v>
      </c>
      <c r="X39" s="64"/>
      <c r="Y39" s="60">
        <f>X39*36</f>
        <v>0</v>
      </c>
      <c r="Z39" s="68">
        <f>Y39-W39</f>
        <v>0</v>
      </c>
      <c r="AA39" s="16"/>
      <c r="AB39" s="46"/>
      <c r="AC39" s="47"/>
      <c r="AD39" s="47"/>
      <c r="AE39" s="47"/>
      <c r="AF39" s="47"/>
      <c r="AG39" s="47"/>
      <c r="AH39" s="47"/>
      <c r="AI39" s="47"/>
      <c r="AJ39" s="48"/>
      <c r="AK39" s="8"/>
      <c r="AL39" s="20"/>
    </row>
    <row r="40" spans="2:38" x14ac:dyDescent="0.2">
      <c r="B40" s="20"/>
      <c r="C40" s="54"/>
      <c r="D40" s="56"/>
      <c r="E40" s="56"/>
      <c r="F40" s="56"/>
      <c r="G40" s="56"/>
      <c r="H40" s="53"/>
      <c r="I40" s="39" t="s">
        <v>56</v>
      </c>
      <c r="J40" s="40"/>
      <c r="K40" s="40"/>
      <c r="L40" s="40"/>
      <c r="M40" s="66"/>
      <c r="N40" s="66"/>
      <c r="O40" s="66"/>
      <c r="P40" s="66"/>
      <c r="Q40" s="66"/>
      <c r="R40" s="66"/>
      <c r="S40" s="66"/>
      <c r="T40" s="66"/>
      <c r="U40" s="66"/>
      <c r="V40" s="73">
        <f>LEN(M40)</f>
        <v>0</v>
      </c>
      <c r="W40" s="72">
        <f>Y36*V40</f>
        <v>0</v>
      </c>
      <c r="X40" s="64"/>
      <c r="Y40" s="60">
        <f>X40*36</f>
        <v>0</v>
      </c>
      <c r="Z40" s="68">
        <f>Y40-W40</f>
        <v>0</v>
      </c>
      <c r="AA40" s="16"/>
      <c r="AB40" s="46"/>
      <c r="AC40" s="47"/>
      <c r="AD40" s="47"/>
      <c r="AE40" s="47"/>
      <c r="AF40" s="47"/>
      <c r="AG40" s="47"/>
      <c r="AH40" s="47"/>
      <c r="AI40" s="47"/>
      <c r="AJ40" s="48"/>
      <c r="AK40" s="8"/>
      <c r="AL40" s="20"/>
    </row>
    <row r="41" spans="2:38" x14ac:dyDescent="0.2">
      <c r="B41" s="20"/>
      <c r="C41" s="54"/>
      <c r="D41" s="56"/>
      <c r="E41" s="56"/>
      <c r="F41" s="56"/>
      <c r="G41" s="56"/>
      <c r="H41" s="53"/>
      <c r="I41" s="39" t="s">
        <v>57</v>
      </c>
      <c r="J41" s="40"/>
      <c r="K41" s="40"/>
      <c r="L41" s="40"/>
      <c r="M41" s="66"/>
      <c r="N41" s="66"/>
      <c r="O41" s="66"/>
      <c r="P41" s="66"/>
      <c r="Q41" s="66"/>
      <c r="R41" s="66"/>
      <c r="S41" s="66"/>
      <c r="T41" s="66"/>
      <c r="U41" s="66"/>
      <c r="V41" s="73">
        <f>LEN(M41)</f>
        <v>0</v>
      </c>
      <c r="W41" s="72">
        <f>Y36*V41</f>
        <v>0</v>
      </c>
      <c r="X41" s="64"/>
      <c r="Y41" s="60">
        <f>X41*36</f>
        <v>0</v>
      </c>
      <c r="Z41" s="68">
        <f>Y41-W41</f>
        <v>0</v>
      </c>
      <c r="AA41" s="16"/>
      <c r="AB41" s="46"/>
      <c r="AC41" s="47"/>
      <c r="AD41" s="47"/>
      <c r="AE41" s="47"/>
      <c r="AF41" s="47"/>
      <c r="AG41" s="47"/>
      <c r="AH41" s="47"/>
      <c r="AI41" s="47"/>
      <c r="AJ41" s="48"/>
      <c r="AK41" s="8"/>
      <c r="AL41" s="20"/>
    </row>
    <row r="42" spans="2:38" x14ac:dyDescent="0.2">
      <c r="B42" s="20"/>
      <c r="C42" s="54"/>
      <c r="D42" s="56"/>
      <c r="E42" s="56"/>
      <c r="F42" s="56"/>
      <c r="G42" s="56"/>
      <c r="H42" s="53"/>
      <c r="I42" s="39" t="s">
        <v>58</v>
      </c>
      <c r="J42" s="40"/>
      <c r="K42" s="40"/>
      <c r="L42" s="40"/>
      <c r="M42" s="66"/>
      <c r="N42" s="66"/>
      <c r="O42" s="66"/>
      <c r="P42" s="66"/>
      <c r="Q42" s="66"/>
      <c r="R42" s="66"/>
      <c r="S42" s="66"/>
      <c r="T42" s="66"/>
      <c r="U42" s="66"/>
      <c r="V42" s="73">
        <f>LEN(M42)</f>
        <v>0</v>
      </c>
      <c r="W42" s="72">
        <f>Y36*V42</f>
        <v>0</v>
      </c>
      <c r="X42" s="64"/>
      <c r="Y42" s="60">
        <f>X42*36</f>
        <v>0</v>
      </c>
      <c r="Z42" s="68">
        <f>Y42-W42</f>
        <v>0</v>
      </c>
      <c r="AA42" s="16"/>
      <c r="AB42" s="46"/>
      <c r="AC42" s="47"/>
      <c r="AD42" s="47"/>
      <c r="AE42" s="47"/>
      <c r="AF42" s="47"/>
      <c r="AG42" s="47"/>
      <c r="AH42" s="47"/>
      <c r="AI42" s="47"/>
      <c r="AJ42" s="48"/>
      <c r="AK42" s="8"/>
      <c r="AL42" s="20"/>
    </row>
    <row r="43" spans="2:38" x14ac:dyDescent="0.2">
      <c r="B43" s="20"/>
      <c r="C43" s="6"/>
      <c r="D43" s="56"/>
      <c r="E43" s="56"/>
      <c r="F43" s="56"/>
      <c r="G43" s="56"/>
      <c r="H43" s="9"/>
      <c r="I43" s="39" t="s">
        <v>59</v>
      </c>
      <c r="J43" s="40"/>
      <c r="K43" s="40"/>
      <c r="L43" s="40"/>
      <c r="M43" s="66"/>
      <c r="N43" s="66"/>
      <c r="O43" s="66"/>
      <c r="P43" s="66"/>
      <c r="Q43" s="66"/>
      <c r="R43" s="66"/>
      <c r="S43" s="66"/>
      <c r="T43" s="66"/>
      <c r="U43" s="66"/>
      <c r="V43" s="73">
        <f>LEN(M43)</f>
        <v>0</v>
      </c>
      <c r="W43" s="72">
        <f>Y36*V43</f>
        <v>0</v>
      </c>
      <c r="X43" s="64"/>
      <c r="Y43" s="60">
        <f>X43*36</f>
        <v>0</v>
      </c>
      <c r="Z43" s="68">
        <f>Y43-W43</f>
        <v>0</v>
      </c>
      <c r="AA43" s="16"/>
      <c r="AB43" s="49"/>
      <c r="AC43" s="50"/>
      <c r="AD43" s="50"/>
      <c r="AE43" s="50"/>
      <c r="AF43" s="50"/>
      <c r="AG43" s="50"/>
      <c r="AH43" s="50"/>
      <c r="AI43" s="50"/>
      <c r="AJ43" s="51"/>
      <c r="AK43" s="8"/>
      <c r="AL43" s="20"/>
    </row>
    <row r="44" spans="2:38" ht="16" thickBot="1" x14ac:dyDescent="0.25">
      <c r="B44" s="20"/>
      <c r="C44" s="13"/>
      <c r="D44" s="57"/>
      <c r="E44" s="57"/>
      <c r="F44" s="57"/>
      <c r="G44" s="57"/>
      <c r="H44" s="1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21"/>
      <c r="AA44" s="19"/>
      <c r="AB44" s="10"/>
      <c r="AC44" s="10"/>
      <c r="AD44" s="10"/>
      <c r="AE44" s="10"/>
      <c r="AF44" s="10"/>
      <c r="AG44" s="10"/>
      <c r="AH44" s="10"/>
      <c r="AI44" s="10"/>
      <c r="AJ44" s="10"/>
      <c r="AK44" s="12"/>
      <c r="AL44" s="20"/>
    </row>
    <row r="45" spans="2:38" x14ac:dyDescent="0.2">
      <c r="B45" s="20"/>
      <c r="C45" s="21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0"/>
      <c r="AI45" s="20"/>
      <c r="AJ45" s="20"/>
      <c r="AK45" s="20"/>
      <c r="AL45" s="20"/>
    </row>
    <row r="46" spans="2:38" x14ac:dyDescent="0.2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</row>
    <row r="47" spans="2:38" ht="19" x14ac:dyDescent="0.2">
      <c r="B47" s="20"/>
      <c r="C47" s="1"/>
      <c r="D47" s="42" t="s">
        <v>51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20"/>
    </row>
    <row r="48" spans="2:38" ht="16" thickBot="1" x14ac:dyDescent="0.25">
      <c r="B48" s="20"/>
      <c r="C48" s="20"/>
      <c r="D48" s="20"/>
      <c r="E48" s="20"/>
      <c r="F48" s="20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0"/>
      <c r="AE48" s="20"/>
      <c r="AF48" s="20"/>
      <c r="AG48" s="20"/>
      <c r="AH48" s="20"/>
      <c r="AI48" s="20"/>
      <c r="AJ48" s="20"/>
      <c r="AK48" s="20"/>
      <c r="AL48" s="20"/>
    </row>
    <row r="49" spans="2:38" x14ac:dyDescent="0.2">
      <c r="B49" s="20"/>
      <c r="C49" s="2"/>
      <c r="D49" s="55"/>
      <c r="E49" s="55"/>
      <c r="F49" s="55"/>
      <c r="G49" s="5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4"/>
      <c r="V49" s="4"/>
      <c r="W49" s="4"/>
      <c r="X49" s="4"/>
      <c r="Y49" s="5"/>
      <c r="Z49" s="63"/>
      <c r="AA49" s="14"/>
      <c r="AB49" s="4"/>
      <c r="AC49" s="4"/>
      <c r="AD49" s="4"/>
      <c r="AE49" s="4"/>
      <c r="AF49" s="4"/>
      <c r="AG49" s="4"/>
      <c r="AH49" s="4"/>
      <c r="AI49" s="3"/>
      <c r="AJ49" s="3"/>
      <c r="AK49" s="15"/>
      <c r="AL49" s="20"/>
    </row>
    <row r="50" spans="2:38" x14ac:dyDescent="0.2">
      <c r="B50" s="20"/>
      <c r="C50" s="6"/>
      <c r="D50" s="56"/>
      <c r="E50" s="56"/>
      <c r="F50" s="56"/>
      <c r="G50" s="56"/>
      <c r="H50" s="7"/>
      <c r="I50" s="39" t="s">
        <v>52</v>
      </c>
      <c r="J50" s="40"/>
      <c r="K50" s="40"/>
      <c r="L50" s="41"/>
      <c r="M50" s="58"/>
      <c r="N50" s="58"/>
      <c r="O50" s="58"/>
      <c r="P50" s="58"/>
      <c r="Q50" s="58"/>
      <c r="R50" s="58"/>
      <c r="S50" s="58"/>
      <c r="T50" s="58"/>
      <c r="U50" s="59"/>
      <c r="V50" s="61" t="s">
        <v>60</v>
      </c>
      <c r="W50" s="61"/>
      <c r="X50" s="62"/>
      <c r="Y50" s="69">
        <v>15</v>
      </c>
      <c r="Z50" s="21"/>
      <c r="AA50" s="16"/>
      <c r="AB50" s="17" t="s">
        <v>50</v>
      </c>
      <c r="AC50" s="17"/>
      <c r="AD50" s="9"/>
      <c r="AE50" s="9"/>
      <c r="AF50" s="9"/>
      <c r="AG50" s="9"/>
      <c r="AH50" s="9"/>
      <c r="AI50" s="7"/>
      <c r="AJ50" s="7"/>
      <c r="AK50" s="18"/>
      <c r="AL50" s="20"/>
    </row>
    <row r="51" spans="2:38" x14ac:dyDescent="0.2">
      <c r="B51" s="20"/>
      <c r="C51" s="54"/>
      <c r="D51" s="56"/>
      <c r="E51" s="56"/>
      <c r="F51" s="56"/>
      <c r="G51" s="56"/>
      <c r="H51" s="53"/>
      <c r="I51" s="39" t="s">
        <v>53</v>
      </c>
      <c r="J51" s="40"/>
      <c r="K51" s="40"/>
      <c r="L51" s="41"/>
      <c r="M51" s="65"/>
      <c r="N51" s="65"/>
      <c r="O51" s="65"/>
      <c r="P51" s="65"/>
      <c r="Q51" s="65"/>
      <c r="R51" s="65"/>
      <c r="S51" s="65"/>
      <c r="T51" s="65"/>
      <c r="U51" s="65"/>
      <c r="V51" s="70" t="s">
        <v>61</v>
      </c>
      <c r="W51" s="70" t="s">
        <v>63</v>
      </c>
      <c r="X51" s="70" t="s">
        <v>62</v>
      </c>
      <c r="Y51" s="70" t="s">
        <v>64</v>
      </c>
      <c r="Z51" s="71" t="s">
        <v>65</v>
      </c>
      <c r="AA51" s="9"/>
      <c r="AB51" s="43"/>
      <c r="AC51" s="44"/>
      <c r="AD51" s="44"/>
      <c r="AE51" s="44"/>
      <c r="AF51" s="44"/>
      <c r="AG51" s="44"/>
      <c r="AH51" s="44"/>
      <c r="AI51" s="44"/>
      <c r="AJ51" s="45"/>
      <c r="AK51" s="18"/>
      <c r="AL51" s="20"/>
    </row>
    <row r="52" spans="2:38" x14ac:dyDescent="0.2">
      <c r="B52" s="20"/>
      <c r="C52" s="54"/>
      <c r="D52" s="56"/>
      <c r="E52" s="56"/>
      <c r="F52" s="56"/>
      <c r="G52" s="56"/>
      <c r="H52" s="53"/>
      <c r="I52" s="39" t="s">
        <v>54</v>
      </c>
      <c r="J52" s="40"/>
      <c r="K52" s="40"/>
      <c r="L52" s="40"/>
      <c r="M52" s="66"/>
      <c r="N52" s="66"/>
      <c r="O52" s="66"/>
      <c r="P52" s="66"/>
      <c r="Q52" s="66"/>
      <c r="R52" s="66"/>
      <c r="S52" s="66"/>
      <c r="T52" s="66"/>
      <c r="U52" s="66"/>
      <c r="V52" s="73">
        <f>LEN(M52)</f>
        <v>0</v>
      </c>
      <c r="W52" s="72">
        <f>Y50*V52</f>
        <v>0</v>
      </c>
      <c r="X52" s="64"/>
      <c r="Y52" s="60">
        <f>X52*36</f>
        <v>0</v>
      </c>
      <c r="Z52" s="68">
        <f>Y52-W52</f>
        <v>0</v>
      </c>
      <c r="AA52" s="16"/>
      <c r="AB52" s="46"/>
      <c r="AC52" s="47"/>
      <c r="AD52" s="47"/>
      <c r="AE52" s="47"/>
      <c r="AF52" s="47"/>
      <c r="AG52" s="47"/>
      <c r="AH52" s="47"/>
      <c r="AI52" s="47"/>
      <c r="AJ52" s="48"/>
      <c r="AK52" s="18"/>
      <c r="AL52" s="20"/>
    </row>
    <row r="53" spans="2:38" x14ac:dyDescent="0.2">
      <c r="B53" s="20"/>
      <c r="C53" s="54"/>
      <c r="D53" s="56"/>
      <c r="E53" s="56"/>
      <c r="F53" s="56"/>
      <c r="G53" s="56"/>
      <c r="H53" s="53"/>
      <c r="I53" s="39" t="s">
        <v>55</v>
      </c>
      <c r="J53" s="40"/>
      <c r="K53" s="40"/>
      <c r="L53" s="40"/>
      <c r="M53" s="66"/>
      <c r="N53" s="66"/>
      <c r="O53" s="66"/>
      <c r="P53" s="66"/>
      <c r="Q53" s="66"/>
      <c r="R53" s="66"/>
      <c r="S53" s="66"/>
      <c r="T53" s="66"/>
      <c r="U53" s="66"/>
      <c r="V53" s="73">
        <f>LEN(M53)</f>
        <v>0</v>
      </c>
      <c r="W53" s="72">
        <f>Y50*V53</f>
        <v>0</v>
      </c>
      <c r="X53" s="64"/>
      <c r="Y53" s="60">
        <f>X53*36</f>
        <v>0</v>
      </c>
      <c r="Z53" s="68">
        <f>Y53-W53</f>
        <v>0</v>
      </c>
      <c r="AA53" s="16"/>
      <c r="AB53" s="46"/>
      <c r="AC53" s="47"/>
      <c r="AD53" s="47"/>
      <c r="AE53" s="47"/>
      <c r="AF53" s="47"/>
      <c r="AG53" s="47"/>
      <c r="AH53" s="47"/>
      <c r="AI53" s="47"/>
      <c r="AJ53" s="48"/>
      <c r="AK53" s="8"/>
      <c r="AL53" s="20"/>
    </row>
    <row r="54" spans="2:38" x14ac:dyDescent="0.2">
      <c r="B54" s="20"/>
      <c r="C54" s="54"/>
      <c r="D54" s="56"/>
      <c r="E54" s="56"/>
      <c r="F54" s="56"/>
      <c r="G54" s="56"/>
      <c r="H54" s="53"/>
      <c r="I54" s="39" t="s">
        <v>56</v>
      </c>
      <c r="J54" s="40"/>
      <c r="K54" s="40"/>
      <c r="L54" s="40"/>
      <c r="M54" s="66"/>
      <c r="N54" s="66"/>
      <c r="O54" s="66"/>
      <c r="P54" s="66"/>
      <c r="Q54" s="66"/>
      <c r="R54" s="66"/>
      <c r="S54" s="66"/>
      <c r="T54" s="66"/>
      <c r="U54" s="66"/>
      <c r="V54" s="73">
        <f>LEN(M54)</f>
        <v>0</v>
      </c>
      <c r="W54" s="72">
        <f>Y50*V54</f>
        <v>0</v>
      </c>
      <c r="X54" s="64"/>
      <c r="Y54" s="60">
        <f>X54*36</f>
        <v>0</v>
      </c>
      <c r="Z54" s="68">
        <f>Y54-W54</f>
        <v>0</v>
      </c>
      <c r="AA54" s="16"/>
      <c r="AB54" s="46"/>
      <c r="AC54" s="47"/>
      <c r="AD54" s="47"/>
      <c r="AE54" s="47"/>
      <c r="AF54" s="47"/>
      <c r="AG54" s="47"/>
      <c r="AH54" s="47"/>
      <c r="AI54" s="47"/>
      <c r="AJ54" s="48"/>
      <c r="AK54" s="8"/>
      <c r="AL54" s="20"/>
    </row>
    <row r="55" spans="2:38" x14ac:dyDescent="0.2">
      <c r="B55" s="20"/>
      <c r="C55" s="54"/>
      <c r="D55" s="56"/>
      <c r="E55" s="56"/>
      <c r="F55" s="56"/>
      <c r="G55" s="56"/>
      <c r="H55" s="53"/>
      <c r="I55" s="39" t="s">
        <v>57</v>
      </c>
      <c r="J55" s="40"/>
      <c r="K55" s="40"/>
      <c r="L55" s="40"/>
      <c r="M55" s="66"/>
      <c r="N55" s="66"/>
      <c r="O55" s="66"/>
      <c r="P55" s="66"/>
      <c r="Q55" s="66"/>
      <c r="R55" s="66"/>
      <c r="S55" s="66"/>
      <c r="T55" s="66"/>
      <c r="U55" s="66"/>
      <c r="V55" s="73">
        <f>LEN(M55)</f>
        <v>0</v>
      </c>
      <c r="W55" s="72">
        <f>Y50*V55</f>
        <v>0</v>
      </c>
      <c r="X55" s="64"/>
      <c r="Y55" s="60">
        <f>X55*36</f>
        <v>0</v>
      </c>
      <c r="Z55" s="68">
        <f>Y55-W55</f>
        <v>0</v>
      </c>
      <c r="AA55" s="16"/>
      <c r="AB55" s="46"/>
      <c r="AC55" s="47"/>
      <c r="AD55" s="47"/>
      <c r="AE55" s="47"/>
      <c r="AF55" s="47"/>
      <c r="AG55" s="47"/>
      <c r="AH55" s="47"/>
      <c r="AI55" s="47"/>
      <c r="AJ55" s="48"/>
      <c r="AK55" s="8"/>
      <c r="AL55" s="20"/>
    </row>
    <row r="56" spans="2:38" x14ac:dyDescent="0.2">
      <c r="B56" s="20"/>
      <c r="C56" s="54"/>
      <c r="D56" s="56"/>
      <c r="E56" s="56"/>
      <c r="F56" s="56"/>
      <c r="G56" s="56"/>
      <c r="H56" s="53"/>
      <c r="I56" s="39" t="s">
        <v>58</v>
      </c>
      <c r="J56" s="40"/>
      <c r="K56" s="40"/>
      <c r="L56" s="40"/>
      <c r="M56" s="66"/>
      <c r="N56" s="66"/>
      <c r="O56" s="66"/>
      <c r="P56" s="66"/>
      <c r="Q56" s="66"/>
      <c r="R56" s="66"/>
      <c r="S56" s="66"/>
      <c r="T56" s="66"/>
      <c r="U56" s="66"/>
      <c r="V56" s="73">
        <f>LEN(M56)</f>
        <v>0</v>
      </c>
      <c r="W56" s="72">
        <f>Y50*V56</f>
        <v>0</v>
      </c>
      <c r="X56" s="64"/>
      <c r="Y56" s="60">
        <f>X56*36</f>
        <v>0</v>
      </c>
      <c r="Z56" s="68">
        <f>Y56-W56</f>
        <v>0</v>
      </c>
      <c r="AA56" s="16"/>
      <c r="AB56" s="46"/>
      <c r="AC56" s="47"/>
      <c r="AD56" s="47"/>
      <c r="AE56" s="47"/>
      <c r="AF56" s="47"/>
      <c r="AG56" s="47"/>
      <c r="AH56" s="47"/>
      <c r="AI56" s="47"/>
      <c r="AJ56" s="48"/>
      <c r="AK56" s="8"/>
      <c r="AL56" s="20"/>
    </row>
    <row r="57" spans="2:38" x14ac:dyDescent="0.2">
      <c r="B57" s="20"/>
      <c r="C57" s="6"/>
      <c r="D57" s="56"/>
      <c r="E57" s="56"/>
      <c r="F57" s="56"/>
      <c r="G57" s="56"/>
      <c r="H57" s="9"/>
      <c r="I57" s="39" t="s">
        <v>59</v>
      </c>
      <c r="J57" s="40"/>
      <c r="K57" s="40"/>
      <c r="L57" s="40"/>
      <c r="M57" s="66"/>
      <c r="N57" s="66"/>
      <c r="O57" s="66"/>
      <c r="P57" s="66"/>
      <c r="Q57" s="66"/>
      <c r="R57" s="66"/>
      <c r="S57" s="66"/>
      <c r="T57" s="66"/>
      <c r="U57" s="66"/>
      <c r="V57" s="73">
        <f>LEN(M57)</f>
        <v>0</v>
      </c>
      <c r="W57" s="72">
        <f>Y50*V57</f>
        <v>0</v>
      </c>
      <c r="X57" s="64"/>
      <c r="Y57" s="60">
        <f>X57*36</f>
        <v>0</v>
      </c>
      <c r="Z57" s="68">
        <f>Y57-W57</f>
        <v>0</v>
      </c>
      <c r="AA57" s="16"/>
      <c r="AB57" s="49"/>
      <c r="AC57" s="50"/>
      <c r="AD57" s="50"/>
      <c r="AE57" s="50"/>
      <c r="AF57" s="50"/>
      <c r="AG57" s="50"/>
      <c r="AH57" s="50"/>
      <c r="AI57" s="50"/>
      <c r="AJ57" s="51"/>
      <c r="AK57" s="8"/>
      <c r="AL57" s="20"/>
    </row>
    <row r="58" spans="2:38" ht="16" thickBot="1" x14ac:dyDescent="0.25">
      <c r="B58" s="20"/>
      <c r="C58" s="13"/>
      <c r="D58" s="57"/>
      <c r="E58" s="57"/>
      <c r="F58" s="57"/>
      <c r="G58" s="57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21"/>
      <c r="AA58" s="19"/>
      <c r="AB58" s="10"/>
      <c r="AC58" s="10"/>
      <c r="AD58" s="10"/>
      <c r="AE58" s="10"/>
      <c r="AF58" s="10"/>
      <c r="AG58" s="10"/>
      <c r="AH58" s="10"/>
      <c r="AI58" s="10"/>
      <c r="AJ58" s="10"/>
      <c r="AK58" s="12"/>
      <c r="AL58" s="20"/>
    </row>
    <row r="59" spans="2:38" x14ac:dyDescent="0.2">
      <c r="B59" s="20"/>
      <c r="C59" s="21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0"/>
      <c r="AI59" s="20"/>
      <c r="AJ59" s="20"/>
      <c r="AK59" s="20"/>
      <c r="AL59" s="20"/>
    </row>
    <row r="60" spans="2:38" x14ac:dyDescent="0.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</row>
    <row r="61" spans="2:38" ht="19" x14ac:dyDescent="0.2">
      <c r="B61" s="20"/>
      <c r="C61" s="1"/>
      <c r="D61" s="42" t="s">
        <v>51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20"/>
    </row>
    <row r="62" spans="2:38" ht="16" thickBot="1" x14ac:dyDescent="0.25">
      <c r="B62" s="20"/>
      <c r="C62" s="20"/>
      <c r="D62" s="20"/>
      <c r="E62" s="20"/>
      <c r="F62" s="20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0"/>
      <c r="AE62" s="20"/>
      <c r="AF62" s="20"/>
      <c r="AG62" s="20"/>
      <c r="AH62" s="20"/>
      <c r="AI62" s="20"/>
      <c r="AJ62" s="20"/>
      <c r="AK62" s="20"/>
      <c r="AL62" s="20"/>
    </row>
    <row r="63" spans="2:38" x14ac:dyDescent="0.2">
      <c r="B63" s="20"/>
      <c r="C63" s="2"/>
      <c r="D63" s="55"/>
      <c r="E63" s="55"/>
      <c r="F63" s="55"/>
      <c r="G63" s="5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4"/>
      <c r="V63" s="4"/>
      <c r="W63" s="4"/>
      <c r="X63" s="4"/>
      <c r="Y63" s="5"/>
      <c r="Z63" s="63"/>
      <c r="AA63" s="14"/>
      <c r="AB63" s="4"/>
      <c r="AC63" s="4"/>
      <c r="AD63" s="4"/>
      <c r="AE63" s="4"/>
      <c r="AF63" s="4"/>
      <c r="AG63" s="4"/>
      <c r="AH63" s="4"/>
      <c r="AI63" s="3"/>
      <c r="AJ63" s="3"/>
      <c r="AK63" s="15"/>
      <c r="AL63" s="20"/>
    </row>
    <row r="64" spans="2:38" x14ac:dyDescent="0.2">
      <c r="B64" s="20"/>
      <c r="C64" s="6"/>
      <c r="D64" s="56"/>
      <c r="E64" s="56"/>
      <c r="F64" s="56"/>
      <c r="G64" s="56"/>
      <c r="H64" s="7"/>
      <c r="I64" s="39" t="s">
        <v>52</v>
      </c>
      <c r="J64" s="40"/>
      <c r="K64" s="40"/>
      <c r="L64" s="41"/>
      <c r="M64" s="58"/>
      <c r="N64" s="58"/>
      <c r="O64" s="58"/>
      <c r="P64" s="58"/>
      <c r="Q64" s="58"/>
      <c r="R64" s="58"/>
      <c r="S64" s="58"/>
      <c r="T64" s="58"/>
      <c r="U64" s="59"/>
      <c r="V64" s="61" t="s">
        <v>60</v>
      </c>
      <c r="W64" s="61"/>
      <c r="X64" s="62"/>
      <c r="Y64" s="69">
        <v>15</v>
      </c>
      <c r="Z64" s="21"/>
      <c r="AA64" s="16"/>
      <c r="AB64" s="17" t="s">
        <v>50</v>
      </c>
      <c r="AC64" s="17"/>
      <c r="AD64" s="9"/>
      <c r="AE64" s="9"/>
      <c r="AF64" s="9"/>
      <c r="AG64" s="9"/>
      <c r="AH64" s="9"/>
      <c r="AI64" s="7"/>
      <c r="AJ64" s="7"/>
      <c r="AK64" s="18"/>
      <c r="AL64" s="20"/>
    </row>
    <row r="65" spans="2:38" x14ac:dyDescent="0.2">
      <c r="B65" s="20"/>
      <c r="C65" s="54"/>
      <c r="D65" s="56"/>
      <c r="E65" s="56"/>
      <c r="F65" s="56"/>
      <c r="G65" s="56"/>
      <c r="H65" s="53"/>
      <c r="I65" s="39" t="s">
        <v>53</v>
      </c>
      <c r="J65" s="40"/>
      <c r="K65" s="40"/>
      <c r="L65" s="41"/>
      <c r="M65" s="65"/>
      <c r="N65" s="65"/>
      <c r="O65" s="65"/>
      <c r="P65" s="65"/>
      <c r="Q65" s="65"/>
      <c r="R65" s="65"/>
      <c r="S65" s="65"/>
      <c r="T65" s="65"/>
      <c r="U65" s="65"/>
      <c r="V65" s="70" t="s">
        <v>61</v>
      </c>
      <c r="W65" s="70" t="s">
        <v>63</v>
      </c>
      <c r="X65" s="70" t="s">
        <v>62</v>
      </c>
      <c r="Y65" s="70" t="s">
        <v>64</v>
      </c>
      <c r="Z65" s="71" t="s">
        <v>65</v>
      </c>
      <c r="AA65" s="9"/>
      <c r="AB65" s="43"/>
      <c r="AC65" s="44"/>
      <c r="AD65" s="44"/>
      <c r="AE65" s="44"/>
      <c r="AF65" s="44"/>
      <c r="AG65" s="44"/>
      <c r="AH65" s="44"/>
      <c r="AI65" s="44"/>
      <c r="AJ65" s="45"/>
      <c r="AK65" s="18"/>
      <c r="AL65" s="20"/>
    </row>
    <row r="66" spans="2:38" x14ac:dyDescent="0.2">
      <c r="B66" s="20"/>
      <c r="C66" s="54"/>
      <c r="D66" s="56"/>
      <c r="E66" s="56"/>
      <c r="F66" s="56"/>
      <c r="G66" s="56"/>
      <c r="H66" s="53"/>
      <c r="I66" s="39" t="s">
        <v>54</v>
      </c>
      <c r="J66" s="40"/>
      <c r="K66" s="40"/>
      <c r="L66" s="40"/>
      <c r="M66" s="66"/>
      <c r="N66" s="66"/>
      <c r="O66" s="66"/>
      <c r="P66" s="66"/>
      <c r="Q66" s="66"/>
      <c r="R66" s="66"/>
      <c r="S66" s="66"/>
      <c r="T66" s="66"/>
      <c r="U66" s="66"/>
      <c r="V66" s="73">
        <f>LEN(M66)</f>
        <v>0</v>
      </c>
      <c r="W66" s="72">
        <f>Y64*V66</f>
        <v>0</v>
      </c>
      <c r="X66" s="64"/>
      <c r="Y66" s="60">
        <f>X66*36</f>
        <v>0</v>
      </c>
      <c r="Z66" s="68">
        <f>Y66-W66</f>
        <v>0</v>
      </c>
      <c r="AA66" s="16"/>
      <c r="AB66" s="46"/>
      <c r="AC66" s="47"/>
      <c r="AD66" s="47"/>
      <c r="AE66" s="47"/>
      <c r="AF66" s="47"/>
      <c r="AG66" s="47"/>
      <c r="AH66" s="47"/>
      <c r="AI66" s="47"/>
      <c r="AJ66" s="48"/>
      <c r="AK66" s="18"/>
      <c r="AL66" s="20"/>
    </row>
    <row r="67" spans="2:38" x14ac:dyDescent="0.2">
      <c r="B67" s="20"/>
      <c r="C67" s="54"/>
      <c r="D67" s="56"/>
      <c r="E67" s="56"/>
      <c r="F67" s="56"/>
      <c r="G67" s="56"/>
      <c r="H67" s="53"/>
      <c r="I67" s="39" t="s">
        <v>55</v>
      </c>
      <c r="J67" s="40"/>
      <c r="K67" s="40"/>
      <c r="L67" s="40"/>
      <c r="M67" s="66"/>
      <c r="N67" s="66"/>
      <c r="O67" s="66"/>
      <c r="P67" s="66"/>
      <c r="Q67" s="66"/>
      <c r="R67" s="66"/>
      <c r="S67" s="66"/>
      <c r="T67" s="66"/>
      <c r="U67" s="66"/>
      <c r="V67" s="73">
        <f>LEN(M67)</f>
        <v>0</v>
      </c>
      <c r="W67" s="72">
        <f>Y64*V67</f>
        <v>0</v>
      </c>
      <c r="X67" s="64"/>
      <c r="Y67" s="60">
        <f>X67*36</f>
        <v>0</v>
      </c>
      <c r="Z67" s="68">
        <f>Y67-W67</f>
        <v>0</v>
      </c>
      <c r="AA67" s="16"/>
      <c r="AB67" s="46"/>
      <c r="AC67" s="47"/>
      <c r="AD67" s="47"/>
      <c r="AE67" s="47"/>
      <c r="AF67" s="47"/>
      <c r="AG67" s="47"/>
      <c r="AH67" s="47"/>
      <c r="AI67" s="47"/>
      <c r="AJ67" s="48"/>
      <c r="AK67" s="8"/>
      <c r="AL67" s="20"/>
    </row>
    <row r="68" spans="2:38" x14ac:dyDescent="0.2">
      <c r="B68" s="20"/>
      <c r="C68" s="54"/>
      <c r="D68" s="56"/>
      <c r="E68" s="56"/>
      <c r="F68" s="56"/>
      <c r="G68" s="56"/>
      <c r="H68" s="53"/>
      <c r="I68" s="39" t="s">
        <v>56</v>
      </c>
      <c r="J68" s="40"/>
      <c r="K68" s="40"/>
      <c r="L68" s="40"/>
      <c r="M68" s="66"/>
      <c r="N68" s="66"/>
      <c r="O68" s="66"/>
      <c r="P68" s="66"/>
      <c r="Q68" s="66"/>
      <c r="R68" s="66"/>
      <c r="S68" s="66"/>
      <c r="T68" s="66"/>
      <c r="U68" s="66"/>
      <c r="V68" s="73">
        <f>LEN(M68)</f>
        <v>0</v>
      </c>
      <c r="W68" s="72">
        <f>Y64*V68</f>
        <v>0</v>
      </c>
      <c r="X68" s="64"/>
      <c r="Y68" s="60">
        <f>X68*36</f>
        <v>0</v>
      </c>
      <c r="Z68" s="68">
        <f>Y68-W68</f>
        <v>0</v>
      </c>
      <c r="AA68" s="16"/>
      <c r="AB68" s="46"/>
      <c r="AC68" s="47"/>
      <c r="AD68" s="47"/>
      <c r="AE68" s="47"/>
      <c r="AF68" s="47"/>
      <c r="AG68" s="47"/>
      <c r="AH68" s="47"/>
      <c r="AI68" s="47"/>
      <c r="AJ68" s="48"/>
      <c r="AK68" s="8"/>
      <c r="AL68" s="20"/>
    </row>
    <row r="69" spans="2:38" x14ac:dyDescent="0.2">
      <c r="B69" s="20"/>
      <c r="C69" s="54"/>
      <c r="D69" s="56"/>
      <c r="E69" s="56"/>
      <c r="F69" s="56"/>
      <c r="G69" s="56"/>
      <c r="H69" s="53"/>
      <c r="I69" s="39" t="s">
        <v>57</v>
      </c>
      <c r="J69" s="40"/>
      <c r="K69" s="40"/>
      <c r="L69" s="40"/>
      <c r="M69" s="66"/>
      <c r="N69" s="66"/>
      <c r="O69" s="66"/>
      <c r="P69" s="66"/>
      <c r="Q69" s="66"/>
      <c r="R69" s="66"/>
      <c r="S69" s="66"/>
      <c r="T69" s="66"/>
      <c r="U69" s="66"/>
      <c r="V69" s="73">
        <f>LEN(M69)</f>
        <v>0</v>
      </c>
      <c r="W69" s="72">
        <f>Y64*V69</f>
        <v>0</v>
      </c>
      <c r="X69" s="64"/>
      <c r="Y69" s="60">
        <f>X69*36</f>
        <v>0</v>
      </c>
      <c r="Z69" s="68">
        <f>Y69-W69</f>
        <v>0</v>
      </c>
      <c r="AA69" s="16"/>
      <c r="AB69" s="46"/>
      <c r="AC69" s="47"/>
      <c r="AD69" s="47"/>
      <c r="AE69" s="47"/>
      <c r="AF69" s="47"/>
      <c r="AG69" s="47"/>
      <c r="AH69" s="47"/>
      <c r="AI69" s="47"/>
      <c r="AJ69" s="48"/>
      <c r="AK69" s="8"/>
      <c r="AL69" s="20"/>
    </row>
    <row r="70" spans="2:38" x14ac:dyDescent="0.2">
      <c r="B70" s="20"/>
      <c r="C70" s="54"/>
      <c r="D70" s="56"/>
      <c r="E70" s="56"/>
      <c r="F70" s="56"/>
      <c r="G70" s="56"/>
      <c r="H70" s="53"/>
      <c r="I70" s="39" t="s">
        <v>58</v>
      </c>
      <c r="J70" s="40"/>
      <c r="K70" s="40"/>
      <c r="L70" s="40"/>
      <c r="M70" s="66"/>
      <c r="N70" s="66"/>
      <c r="O70" s="66"/>
      <c r="P70" s="66"/>
      <c r="Q70" s="66"/>
      <c r="R70" s="66"/>
      <c r="S70" s="66"/>
      <c r="T70" s="66"/>
      <c r="U70" s="66"/>
      <c r="V70" s="73">
        <f>LEN(M70)</f>
        <v>0</v>
      </c>
      <c r="W70" s="72">
        <f>Y64*V70</f>
        <v>0</v>
      </c>
      <c r="X70" s="64"/>
      <c r="Y70" s="60">
        <f>X70*36</f>
        <v>0</v>
      </c>
      <c r="Z70" s="68">
        <f>Y70-W70</f>
        <v>0</v>
      </c>
      <c r="AA70" s="16"/>
      <c r="AB70" s="46"/>
      <c r="AC70" s="47"/>
      <c r="AD70" s="47"/>
      <c r="AE70" s="47"/>
      <c r="AF70" s="47"/>
      <c r="AG70" s="47"/>
      <c r="AH70" s="47"/>
      <c r="AI70" s="47"/>
      <c r="AJ70" s="48"/>
      <c r="AK70" s="8"/>
      <c r="AL70" s="20"/>
    </row>
    <row r="71" spans="2:38" x14ac:dyDescent="0.2">
      <c r="B71" s="20"/>
      <c r="C71" s="6"/>
      <c r="D71" s="56"/>
      <c r="E71" s="56"/>
      <c r="F71" s="56"/>
      <c r="G71" s="56"/>
      <c r="H71" s="9"/>
      <c r="I71" s="39" t="s">
        <v>59</v>
      </c>
      <c r="J71" s="40"/>
      <c r="K71" s="40"/>
      <c r="L71" s="40"/>
      <c r="M71" s="66"/>
      <c r="N71" s="66"/>
      <c r="O71" s="66"/>
      <c r="P71" s="66"/>
      <c r="Q71" s="66"/>
      <c r="R71" s="66"/>
      <c r="S71" s="66"/>
      <c r="T71" s="66"/>
      <c r="U71" s="66"/>
      <c r="V71" s="73">
        <f>LEN(M71)</f>
        <v>0</v>
      </c>
      <c r="W71" s="72">
        <f>Y64*V71</f>
        <v>0</v>
      </c>
      <c r="X71" s="64"/>
      <c r="Y71" s="60">
        <f>X71*36</f>
        <v>0</v>
      </c>
      <c r="Z71" s="68">
        <f>Y71-W71</f>
        <v>0</v>
      </c>
      <c r="AA71" s="16"/>
      <c r="AB71" s="49"/>
      <c r="AC71" s="50"/>
      <c r="AD71" s="50"/>
      <c r="AE71" s="50"/>
      <c r="AF71" s="50"/>
      <c r="AG71" s="50"/>
      <c r="AH71" s="50"/>
      <c r="AI71" s="50"/>
      <c r="AJ71" s="51"/>
      <c r="AK71" s="8"/>
      <c r="AL71" s="20"/>
    </row>
    <row r="72" spans="2:38" ht="16" thickBot="1" x14ac:dyDescent="0.25">
      <c r="B72" s="20"/>
      <c r="C72" s="13"/>
      <c r="D72" s="57"/>
      <c r="E72" s="57"/>
      <c r="F72" s="57"/>
      <c r="G72" s="57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21"/>
      <c r="AA72" s="19"/>
      <c r="AB72" s="10"/>
      <c r="AC72" s="10"/>
      <c r="AD72" s="10"/>
      <c r="AE72" s="10"/>
      <c r="AF72" s="10"/>
      <c r="AG72" s="10"/>
      <c r="AH72" s="10"/>
      <c r="AI72" s="10"/>
      <c r="AJ72" s="10"/>
      <c r="AK72" s="12"/>
      <c r="AL72" s="20"/>
    </row>
    <row r="73" spans="2:38" x14ac:dyDescent="0.2">
      <c r="B73" s="20"/>
      <c r="C73" s="21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0"/>
      <c r="AI73" s="20"/>
      <c r="AJ73" s="20"/>
      <c r="AK73" s="20"/>
      <c r="AL73" s="20"/>
    </row>
    <row r="74" spans="2:38" x14ac:dyDescent="0.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</row>
    <row r="75" spans="2:38" ht="19" x14ac:dyDescent="0.2">
      <c r="B75" s="20"/>
      <c r="C75" s="1"/>
      <c r="D75" s="42" t="s">
        <v>51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20"/>
    </row>
    <row r="76" spans="2:38" ht="16" thickBot="1" x14ac:dyDescent="0.25">
      <c r="B76" s="20"/>
      <c r="C76" s="20"/>
      <c r="D76" s="20"/>
      <c r="E76" s="20"/>
      <c r="F76" s="20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0"/>
      <c r="AE76" s="20"/>
      <c r="AF76" s="20"/>
      <c r="AG76" s="20"/>
      <c r="AH76" s="20"/>
      <c r="AI76" s="20"/>
      <c r="AJ76" s="20"/>
      <c r="AK76" s="20"/>
      <c r="AL76" s="20"/>
    </row>
    <row r="77" spans="2:38" x14ac:dyDescent="0.2">
      <c r="B77" s="20"/>
      <c r="C77" s="2"/>
      <c r="D77" s="55"/>
      <c r="E77" s="55"/>
      <c r="F77" s="55"/>
      <c r="G77" s="5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4"/>
      <c r="V77" s="4"/>
      <c r="W77" s="4"/>
      <c r="X77" s="4"/>
      <c r="Y77" s="5"/>
      <c r="Z77" s="63"/>
      <c r="AA77" s="14"/>
      <c r="AB77" s="4"/>
      <c r="AC77" s="4"/>
      <c r="AD77" s="4"/>
      <c r="AE77" s="4"/>
      <c r="AF77" s="4"/>
      <c r="AG77" s="4"/>
      <c r="AH77" s="4"/>
      <c r="AI77" s="3"/>
      <c r="AJ77" s="3"/>
      <c r="AK77" s="15"/>
      <c r="AL77" s="20"/>
    </row>
    <row r="78" spans="2:38" x14ac:dyDescent="0.2">
      <c r="B78" s="20"/>
      <c r="C78" s="6"/>
      <c r="D78" s="56"/>
      <c r="E78" s="56"/>
      <c r="F78" s="56"/>
      <c r="G78" s="56"/>
      <c r="H78" s="7"/>
      <c r="I78" s="39" t="s">
        <v>52</v>
      </c>
      <c r="J78" s="40"/>
      <c r="K78" s="40"/>
      <c r="L78" s="41"/>
      <c r="M78" s="58"/>
      <c r="N78" s="58"/>
      <c r="O78" s="58"/>
      <c r="P78" s="58"/>
      <c r="Q78" s="58"/>
      <c r="R78" s="58"/>
      <c r="S78" s="58"/>
      <c r="T78" s="58"/>
      <c r="U78" s="59"/>
      <c r="V78" s="61" t="s">
        <v>60</v>
      </c>
      <c r="W78" s="61"/>
      <c r="X78" s="62"/>
      <c r="Y78" s="69">
        <v>15</v>
      </c>
      <c r="Z78" s="21"/>
      <c r="AA78" s="16"/>
      <c r="AB78" s="17" t="s">
        <v>50</v>
      </c>
      <c r="AC78" s="17"/>
      <c r="AD78" s="9"/>
      <c r="AE78" s="9"/>
      <c r="AF78" s="9"/>
      <c r="AG78" s="9"/>
      <c r="AH78" s="9"/>
      <c r="AI78" s="7"/>
      <c r="AJ78" s="7"/>
      <c r="AK78" s="18"/>
      <c r="AL78" s="20"/>
    </row>
    <row r="79" spans="2:38" x14ac:dyDescent="0.2">
      <c r="B79" s="20"/>
      <c r="C79" s="54"/>
      <c r="D79" s="56"/>
      <c r="E79" s="56"/>
      <c r="F79" s="56"/>
      <c r="G79" s="56"/>
      <c r="H79" s="53"/>
      <c r="I79" s="39" t="s">
        <v>53</v>
      </c>
      <c r="J79" s="40"/>
      <c r="K79" s="40"/>
      <c r="L79" s="41"/>
      <c r="M79" s="65"/>
      <c r="N79" s="65"/>
      <c r="O79" s="65"/>
      <c r="P79" s="65"/>
      <c r="Q79" s="65"/>
      <c r="R79" s="65"/>
      <c r="S79" s="65"/>
      <c r="T79" s="65"/>
      <c r="U79" s="65"/>
      <c r="V79" s="70" t="s">
        <v>61</v>
      </c>
      <c r="W79" s="70" t="s">
        <v>63</v>
      </c>
      <c r="X79" s="70" t="s">
        <v>62</v>
      </c>
      <c r="Y79" s="70" t="s">
        <v>64</v>
      </c>
      <c r="Z79" s="71" t="s">
        <v>65</v>
      </c>
      <c r="AA79" s="9"/>
      <c r="AB79" s="43"/>
      <c r="AC79" s="44"/>
      <c r="AD79" s="44"/>
      <c r="AE79" s="44"/>
      <c r="AF79" s="44"/>
      <c r="AG79" s="44"/>
      <c r="AH79" s="44"/>
      <c r="AI79" s="44"/>
      <c r="AJ79" s="45"/>
      <c r="AK79" s="18"/>
      <c r="AL79" s="20"/>
    </row>
    <row r="80" spans="2:38" x14ac:dyDescent="0.2">
      <c r="B80" s="20"/>
      <c r="C80" s="54"/>
      <c r="D80" s="56"/>
      <c r="E80" s="56"/>
      <c r="F80" s="56"/>
      <c r="G80" s="56"/>
      <c r="H80" s="53"/>
      <c r="I80" s="39" t="s">
        <v>54</v>
      </c>
      <c r="J80" s="40"/>
      <c r="K80" s="40"/>
      <c r="L80" s="40"/>
      <c r="M80" s="66"/>
      <c r="N80" s="66"/>
      <c r="O80" s="66"/>
      <c r="P80" s="66"/>
      <c r="Q80" s="66"/>
      <c r="R80" s="66"/>
      <c r="S80" s="66"/>
      <c r="T80" s="66"/>
      <c r="U80" s="66"/>
      <c r="V80" s="73">
        <f>LEN(M80)</f>
        <v>0</v>
      </c>
      <c r="W80" s="72">
        <f>Y78*V80</f>
        <v>0</v>
      </c>
      <c r="X80" s="64"/>
      <c r="Y80" s="60">
        <f>X80*36</f>
        <v>0</v>
      </c>
      <c r="Z80" s="68">
        <f>Y80-W80</f>
        <v>0</v>
      </c>
      <c r="AA80" s="16"/>
      <c r="AB80" s="46"/>
      <c r="AC80" s="47"/>
      <c r="AD80" s="47"/>
      <c r="AE80" s="47"/>
      <c r="AF80" s="47"/>
      <c r="AG80" s="47"/>
      <c r="AH80" s="47"/>
      <c r="AI80" s="47"/>
      <c r="AJ80" s="48"/>
      <c r="AK80" s="18"/>
      <c r="AL80" s="20"/>
    </row>
    <row r="81" spans="2:38" x14ac:dyDescent="0.2">
      <c r="B81" s="20"/>
      <c r="C81" s="54"/>
      <c r="D81" s="56"/>
      <c r="E81" s="56"/>
      <c r="F81" s="56"/>
      <c r="G81" s="56"/>
      <c r="H81" s="53"/>
      <c r="I81" s="39" t="s">
        <v>55</v>
      </c>
      <c r="J81" s="40"/>
      <c r="K81" s="40"/>
      <c r="L81" s="40"/>
      <c r="M81" s="66"/>
      <c r="N81" s="66"/>
      <c r="O81" s="66"/>
      <c r="P81" s="66"/>
      <c r="Q81" s="66"/>
      <c r="R81" s="66"/>
      <c r="S81" s="66"/>
      <c r="T81" s="66"/>
      <c r="U81" s="66"/>
      <c r="V81" s="73">
        <f>LEN(M81)</f>
        <v>0</v>
      </c>
      <c r="W81" s="72">
        <f>Y78*V81</f>
        <v>0</v>
      </c>
      <c r="X81" s="64"/>
      <c r="Y81" s="60">
        <f>X81*36</f>
        <v>0</v>
      </c>
      <c r="Z81" s="68">
        <f>Y81-W81</f>
        <v>0</v>
      </c>
      <c r="AA81" s="16"/>
      <c r="AB81" s="46"/>
      <c r="AC81" s="47"/>
      <c r="AD81" s="47"/>
      <c r="AE81" s="47"/>
      <c r="AF81" s="47"/>
      <c r="AG81" s="47"/>
      <c r="AH81" s="47"/>
      <c r="AI81" s="47"/>
      <c r="AJ81" s="48"/>
      <c r="AK81" s="8"/>
      <c r="AL81" s="20"/>
    </row>
    <row r="82" spans="2:38" x14ac:dyDescent="0.2">
      <c r="B82" s="20"/>
      <c r="C82" s="54"/>
      <c r="D82" s="56"/>
      <c r="E82" s="56"/>
      <c r="F82" s="56"/>
      <c r="G82" s="56"/>
      <c r="H82" s="53"/>
      <c r="I82" s="39" t="s">
        <v>56</v>
      </c>
      <c r="J82" s="40"/>
      <c r="K82" s="40"/>
      <c r="L82" s="40"/>
      <c r="M82" s="66"/>
      <c r="N82" s="66"/>
      <c r="O82" s="66"/>
      <c r="P82" s="66"/>
      <c r="Q82" s="66"/>
      <c r="R82" s="66"/>
      <c r="S82" s="66"/>
      <c r="T82" s="66"/>
      <c r="U82" s="66"/>
      <c r="V82" s="73">
        <f>LEN(M82)</f>
        <v>0</v>
      </c>
      <c r="W82" s="72">
        <f>Y78*V82</f>
        <v>0</v>
      </c>
      <c r="X82" s="64"/>
      <c r="Y82" s="60">
        <f>X82*36</f>
        <v>0</v>
      </c>
      <c r="Z82" s="68">
        <f>Y82-W82</f>
        <v>0</v>
      </c>
      <c r="AA82" s="16"/>
      <c r="AB82" s="46"/>
      <c r="AC82" s="47"/>
      <c r="AD82" s="47"/>
      <c r="AE82" s="47"/>
      <c r="AF82" s="47"/>
      <c r="AG82" s="47"/>
      <c r="AH82" s="47"/>
      <c r="AI82" s="47"/>
      <c r="AJ82" s="48"/>
      <c r="AK82" s="8"/>
      <c r="AL82" s="20"/>
    </row>
    <row r="83" spans="2:38" x14ac:dyDescent="0.2">
      <c r="B83" s="20"/>
      <c r="C83" s="54"/>
      <c r="D83" s="56"/>
      <c r="E83" s="56"/>
      <c r="F83" s="56"/>
      <c r="G83" s="56"/>
      <c r="H83" s="53"/>
      <c r="I83" s="39" t="s">
        <v>57</v>
      </c>
      <c r="J83" s="40"/>
      <c r="K83" s="40"/>
      <c r="L83" s="40"/>
      <c r="M83" s="66"/>
      <c r="N83" s="66"/>
      <c r="O83" s="66"/>
      <c r="P83" s="66"/>
      <c r="Q83" s="66"/>
      <c r="R83" s="66"/>
      <c r="S83" s="66"/>
      <c r="T83" s="66"/>
      <c r="U83" s="66"/>
      <c r="V83" s="73">
        <f>LEN(M83)</f>
        <v>0</v>
      </c>
      <c r="W83" s="72">
        <f>Y78*V83</f>
        <v>0</v>
      </c>
      <c r="X83" s="64"/>
      <c r="Y83" s="60">
        <f>X83*36</f>
        <v>0</v>
      </c>
      <c r="Z83" s="68">
        <f>Y83-W83</f>
        <v>0</v>
      </c>
      <c r="AA83" s="16"/>
      <c r="AB83" s="46"/>
      <c r="AC83" s="47"/>
      <c r="AD83" s="47"/>
      <c r="AE83" s="47"/>
      <c r="AF83" s="47"/>
      <c r="AG83" s="47"/>
      <c r="AH83" s="47"/>
      <c r="AI83" s="47"/>
      <c r="AJ83" s="48"/>
      <c r="AK83" s="8"/>
      <c r="AL83" s="20"/>
    </row>
    <row r="84" spans="2:38" x14ac:dyDescent="0.2">
      <c r="B84" s="20"/>
      <c r="C84" s="54"/>
      <c r="D84" s="56"/>
      <c r="E84" s="56"/>
      <c r="F84" s="56"/>
      <c r="G84" s="56"/>
      <c r="H84" s="53"/>
      <c r="I84" s="39" t="s">
        <v>58</v>
      </c>
      <c r="J84" s="40"/>
      <c r="K84" s="40"/>
      <c r="L84" s="40"/>
      <c r="M84" s="66"/>
      <c r="N84" s="66"/>
      <c r="O84" s="66"/>
      <c r="P84" s="66"/>
      <c r="Q84" s="66"/>
      <c r="R84" s="66"/>
      <c r="S84" s="66"/>
      <c r="T84" s="66"/>
      <c r="U84" s="66"/>
      <c r="V84" s="73">
        <f>LEN(M84)</f>
        <v>0</v>
      </c>
      <c r="W84" s="72">
        <f>Y78*V84</f>
        <v>0</v>
      </c>
      <c r="X84" s="64"/>
      <c r="Y84" s="60">
        <f>X84*36</f>
        <v>0</v>
      </c>
      <c r="Z84" s="68">
        <f>Y84-W84</f>
        <v>0</v>
      </c>
      <c r="AA84" s="16"/>
      <c r="AB84" s="46"/>
      <c r="AC84" s="47"/>
      <c r="AD84" s="47"/>
      <c r="AE84" s="47"/>
      <c r="AF84" s="47"/>
      <c r="AG84" s="47"/>
      <c r="AH84" s="47"/>
      <c r="AI84" s="47"/>
      <c r="AJ84" s="48"/>
      <c r="AK84" s="8"/>
      <c r="AL84" s="20"/>
    </row>
    <row r="85" spans="2:38" x14ac:dyDescent="0.2">
      <c r="B85" s="20"/>
      <c r="C85" s="6"/>
      <c r="D85" s="56"/>
      <c r="E85" s="56"/>
      <c r="F85" s="56"/>
      <c r="G85" s="56"/>
      <c r="H85" s="9"/>
      <c r="I85" s="39" t="s">
        <v>59</v>
      </c>
      <c r="J85" s="40"/>
      <c r="K85" s="40"/>
      <c r="L85" s="40"/>
      <c r="M85" s="66"/>
      <c r="N85" s="66"/>
      <c r="O85" s="66"/>
      <c r="P85" s="66"/>
      <c r="Q85" s="66"/>
      <c r="R85" s="66"/>
      <c r="S85" s="66"/>
      <c r="T85" s="66"/>
      <c r="U85" s="66"/>
      <c r="V85" s="73">
        <f>LEN(M85)</f>
        <v>0</v>
      </c>
      <c r="W85" s="72">
        <f>Y78*V85</f>
        <v>0</v>
      </c>
      <c r="X85" s="64"/>
      <c r="Y85" s="60">
        <f>X85*36</f>
        <v>0</v>
      </c>
      <c r="Z85" s="68">
        <f>Y85-W85</f>
        <v>0</v>
      </c>
      <c r="AA85" s="16"/>
      <c r="AB85" s="49"/>
      <c r="AC85" s="50"/>
      <c r="AD85" s="50"/>
      <c r="AE85" s="50"/>
      <c r="AF85" s="50"/>
      <c r="AG85" s="50"/>
      <c r="AH85" s="50"/>
      <c r="AI85" s="50"/>
      <c r="AJ85" s="51"/>
      <c r="AK85" s="8"/>
      <c r="AL85" s="20"/>
    </row>
    <row r="86" spans="2:38" ht="16" thickBot="1" x14ac:dyDescent="0.25">
      <c r="B86" s="20"/>
      <c r="C86" s="13"/>
      <c r="D86" s="57"/>
      <c r="E86" s="57"/>
      <c r="F86" s="57"/>
      <c r="G86" s="57"/>
      <c r="H86" s="10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21"/>
      <c r="AA86" s="19"/>
      <c r="AB86" s="10"/>
      <c r="AC86" s="10"/>
      <c r="AD86" s="10"/>
      <c r="AE86" s="10"/>
      <c r="AF86" s="10"/>
      <c r="AG86" s="10"/>
      <c r="AH86" s="10"/>
      <c r="AI86" s="10"/>
      <c r="AJ86" s="10"/>
      <c r="AK86" s="12"/>
      <c r="AL86" s="20"/>
    </row>
    <row r="87" spans="2:38" x14ac:dyDescent="0.2">
      <c r="B87" s="20"/>
      <c r="C87" s="21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0"/>
      <c r="AI87" s="20"/>
      <c r="AJ87" s="20"/>
      <c r="AK87" s="20"/>
      <c r="AL87" s="20"/>
    </row>
    <row r="88" spans="2:38" x14ac:dyDescent="0.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</row>
    <row r="89" spans="2:38" ht="19" x14ac:dyDescent="0.2">
      <c r="B89" s="20"/>
      <c r="C89" s="1"/>
      <c r="D89" s="42" t="s">
        <v>51</v>
      </c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20"/>
    </row>
    <row r="90" spans="2:38" ht="16" thickBot="1" x14ac:dyDescent="0.25">
      <c r="B90" s="20"/>
      <c r="C90" s="20"/>
      <c r="D90" s="20"/>
      <c r="E90" s="20"/>
      <c r="F90" s="20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0"/>
      <c r="AE90" s="20"/>
      <c r="AF90" s="20"/>
      <c r="AG90" s="20"/>
      <c r="AH90" s="20"/>
      <c r="AI90" s="20"/>
      <c r="AJ90" s="20"/>
      <c r="AK90" s="20"/>
      <c r="AL90" s="20"/>
    </row>
    <row r="91" spans="2:38" x14ac:dyDescent="0.2">
      <c r="B91" s="20"/>
      <c r="C91" s="2"/>
      <c r="D91" s="55"/>
      <c r="E91" s="55"/>
      <c r="F91" s="55"/>
      <c r="G91" s="5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4"/>
      <c r="V91" s="4"/>
      <c r="W91" s="4"/>
      <c r="X91" s="4"/>
      <c r="Y91" s="5"/>
      <c r="Z91" s="63"/>
      <c r="AA91" s="14"/>
      <c r="AB91" s="4"/>
      <c r="AC91" s="4"/>
      <c r="AD91" s="4"/>
      <c r="AE91" s="4"/>
      <c r="AF91" s="4"/>
      <c r="AG91" s="4"/>
      <c r="AH91" s="4"/>
      <c r="AI91" s="3"/>
      <c r="AJ91" s="3"/>
      <c r="AK91" s="15"/>
      <c r="AL91" s="20"/>
    </row>
    <row r="92" spans="2:38" x14ac:dyDescent="0.2">
      <c r="B92" s="20"/>
      <c r="C92" s="6"/>
      <c r="D92" s="56"/>
      <c r="E92" s="56"/>
      <c r="F92" s="56"/>
      <c r="G92" s="56"/>
      <c r="H92" s="7"/>
      <c r="I92" s="39" t="s">
        <v>52</v>
      </c>
      <c r="J92" s="40"/>
      <c r="K92" s="40"/>
      <c r="L92" s="41"/>
      <c r="M92" s="58"/>
      <c r="N92" s="58"/>
      <c r="O92" s="58"/>
      <c r="P92" s="58"/>
      <c r="Q92" s="58"/>
      <c r="R92" s="58"/>
      <c r="S92" s="58"/>
      <c r="T92" s="58"/>
      <c r="U92" s="59"/>
      <c r="V92" s="61" t="s">
        <v>60</v>
      </c>
      <c r="W92" s="61"/>
      <c r="X92" s="62"/>
      <c r="Y92" s="69">
        <v>15</v>
      </c>
      <c r="Z92" s="21"/>
      <c r="AA92" s="16"/>
      <c r="AB92" s="17" t="s">
        <v>50</v>
      </c>
      <c r="AC92" s="17"/>
      <c r="AD92" s="9"/>
      <c r="AE92" s="9"/>
      <c r="AF92" s="9"/>
      <c r="AG92" s="9"/>
      <c r="AH92" s="9"/>
      <c r="AI92" s="7"/>
      <c r="AJ92" s="7"/>
      <c r="AK92" s="18"/>
      <c r="AL92" s="20"/>
    </row>
    <row r="93" spans="2:38" x14ac:dyDescent="0.2">
      <c r="B93" s="20"/>
      <c r="C93" s="54"/>
      <c r="D93" s="56"/>
      <c r="E93" s="56"/>
      <c r="F93" s="56"/>
      <c r="G93" s="56"/>
      <c r="H93" s="53"/>
      <c r="I93" s="39" t="s">
        <v>53</v>
      </c>
      <c r="J93" s="40"/>
      <c r="K93" s="40"/>
      <c r="L93" s="41"/>
      <c r="M93" s="65"/>
      <c r="N93" s="65"/>
      <c r="O93" s="65"/>
      <c r="P93" s="65"/>
      <c r="Q93" s="65"/>
      <c r="R93" s="65"/>
      <c r="S93" s="65"/>
      <c r="T93" s="65"/>
      <c r="U93" s="65"/>
      <c r="V93" s="70" t="s">
        <v>61</v>
      </c>
      <c r="W93" s="70" t="s">
        <v>63</v>
      </c>
      <c r="X93" s="70" t="s">
        <v>62</v>
      </c>
      <c r="Y93" s="70" t="s">
        <v>64</v>
      </c>
      <c r="Z93" s="71" t="s">
        <v>65</v>
      </c>
      <c r="AA93" s="9"/>
      <c r="AB93" s="43"/>
      <c r="AC93" s="44"/>
      <c r="AD93" s="44"/>
      <c r="AE93" s="44"/>
      <c r="AF93" s="44"/>
      <c r="AG93" s="44"/>
      <c r="AH93" s="44"/>
      <c r="AI93" s="44"/>
      <c r="AJ93" s="45"/>
      <c r="AK93" s="18"/>
      <c r="AL93" s="20"/>
    </row>
    <row r="94" spans="2:38" x14ac:dyDescent="0.2">
      <c r="B94" s="20"/>
      <c r="C94" s="54"/>
      <c r="D94" s="56"/>
      <c r="E94" s="56"/>
      <c r="F94" s="56"/>
      <c r="G94" s="56"/>
      <c r="H94" s="53"/>
      <c r="I94" s="39" t="s">
        <v>54</v>
      </c>
      <c r="J94" s="40"/>
      <c r="K94" s="40"/>
      <c r="L94" s="40"/>
      <c r="M94" s="66"/>
      <c r="N94" s="66"/>
      <c r="O94" s="66"/>
      <c r="P94" s="66"/>
      <c r="Q94" s="66"/>
      <c r="R94" s="66"/>
      <c r="S94" s="66"/>
      <c r="T94" s="66"/>
      <c r="U94" s="66"/>
      <c r="V94" s="73">
        <f>LEN(M94)</f>
        <v>0</v>
      </c>
      <c r="W94" s="72">
        <f>Y92*V94</f>
        <v>0</v>
      </c>
      <c r="X94" s="64"/>
      <c r="Y94" s="60">
        <f>X94*36</f>
        <v>0</v>
      </c>
      <c r="Z94" s="68">
        <f>Y94-W94</f>
        <v>0</v>
      </c>
      <c r="AA94" s="16"/>
      <c r="AB94" s="46"/>
      <c r="AC94" s="47"/>
      <c r="AD94" s="47"/>
      <c r="AE94" s="47"/>
      <c r="AF94" s="47"/>
      <c r="AG94" s="47"/>
      <c r="AH94" s="47"/>
      <c r="AI94" s="47"/>
      <c r="AJ94" s="48"/>
      <c r="AK94" s="18"/>
      <c r="AL94" s="20"/>
    </row>
    <row r="95" spans="2:38" x14ac:dyDescent="0.2">
      <c r="B95" s="20"/>
      <c r="C95" s="54"/>
      <c r="D95" s="56"/>
      <c r="E95" s="56"/>
      <c r="F95" s="56"/>
      <c r="G95" s="56"/>
      <c r="H95" s="53"/>
      <c r="I95" s="39" t="s">
        <v>55</v>
      </c>
      <c r="J95" s="40"/>
      <c r="K95" s="40"/>
      <c r="L95" s="40"/>
      <c r="M95" s="66"/>
      <c r="N95" s="66"/>
      <c r="O95" s="66"/>
      <c r="P95" s="66"/>
      <c r="Q95" s="66"/>
      <c r="R95" s="66"/>
      <c r="S95" s="66"/>
      <c r="T95" s="66"/>
      <c r="U95" s="66"/>
      <c r="V95" s="73">
        <f>LEN(M95)</f>
        <v>0</v>
      </c>
      <c r="W95" s="72">
        <f>Y92*V95</f>
        <v>0</v>
      </c>
      <c r="X95" s="64"/>
      <c r="Y95" s="60">
        <f>X95*36</f>
        <v>0</v>
      </c>
      <c r="Z95" s="68">
        <f>Y95-W95</f>
        <v>0</v>
      </c>
      <c r="AA95" s="16"/>
      <c r="AB95" s="46"/>
      <c r="AC95" s="47"/>
      <c r="AD95" s="47"/>
      <c r="AE95" s="47"/>
      <c r="AF95" s="47"/>
      <c r="AG95" s="47"/>
      <c r="AH95" s="47"/>
      <c r="AI95" s="47"/>
      <c r="AJ95" s="48"/>
      <c r="AK95" s="8"/>
      <c r="AL95" s="20"/>
    </row>
    <row r="96" spans="2:38" x14ac:dyDescent="0.2">
      <c r="B96" s="20"/>
      <c r="C96" s="54"/>
      <c r="D96" s="56"/>
      <c r="E96" s="56"/>
      <c r="F96" s="56"/>
      <c r="G96" s="56"/>
      <c r="H96" s="53"/>
      <c r="I96" s="39" t="s">
        <v>56</v>
      </c>
      <c r="J96" s="40"/>
      <c r="K96" s="40"/>
      <c r="L96" s="40"/>
      <c r="M96" s="66"/>
      <c r="N96" s="66"/>
      <c r="O96" s="66"/>
      <c r="P96" s="66"/>
      <c r="Q96" s="66"/>
      <c r="R96" s="66"/>
      <c r="S96" s="66"/>
      <c r="T96" s="66"/>
      <c r="U96" s="66"/>
      <c r="V96" s="73">
        <f>LEN(M96)</f>
        <v>0</v>
      </c>
      <c r="W96" s="72">
        <f>Y92*V96</f>
        <v>0</v>
      </c>
      <c r="X96" s="64"/>
      <c r="Y96" s="60">
        <f>X96*36</f>
        <v>0</v>
      </c>
      <c r="Z96" s="68">
        <f>Y96-W96</f>
        <v>0</v>
      </c>
      <c r="AA96" s="16"/>
      <c r="AB96" s="46"/>
      <c r="AC96" s="47"/>
      <c r="AD96" s="47"/>
      <c r="AE96" s="47"/>
      <c r="AF96" s="47"/>
      <c r="AG96" s="47"/>
      <c r="AH96" s="47"/>
      <c r="AI96" s="47"/>
      <c r="AJ96" s="48"/>
      <c r="AK96" s="8"/>
      <c r="AL96" s="20"/>
    </row>
    <row r="97" spans="2:38" x14ac:dyDescent="0.2">
      <c r="B97" s="20"/>
      <c r="C97" s="54"/>
      <c r="D97" s="56"/>
      <c r="E97" s="56"/>
      <c r="F97" s="56"/>
      <c r="G97" s="56"/>
      <c r="H97" s="53"/>
      <c r="I97" s="39" t="s">
        <v>57</v>
      </c>
      <c r="J97" s="40"/>
      <c r="K97" s="40"/>
      <c r="L97" s="40"/>
      <c r="M97" s="66"/>
      <c r="N97" s="66"/>
      <c r="O97" s="66"/>
      <c r="P97" s="66"/>
      <c r="Q97" s="66"/>
      <c r="R97" s="66"/>
      <c r="S97" s="66"/>
      <c r="T97" s="66"/>
      <c r="U97" s="66"/>
      <c r="V97" s="73">
        <f>LEN(M97)</f>
        <v>0</v>
      </c>
      <c r="W97" s="72">
        <f>Y92*V97</f>
        <v>0</v>
      </c>
      <c r="X97" s="64"/>
      <c r="Y97" s="60">
        <f>X97*36</f>
        <v>0</v>
      </c>
      <c r="Z97" s="68">
        <f>Y97-W97</f>
        <v>0</v>
      </c>
      <c r="AA97" s="16"/>
      <c r="AB97" s="46"/>
      <c r="AC97" s="47"/>
      <c r="AD97" s="47"/>
      <c r="AE97" s="47"/>
      <c r="AF97" s="47"/>
      <c r="AG97" s="47"/>
      <c r="AH97" s="47"/>
      <c r="AI97" s="47"/>
      <c r="AJ97" s="48"/>
      <c r="AK97" s="8"/>
      <c r="AL97" s="20"/>
    </row>
    <row r="98" spans="2:38" x14ac:dyDescent="0.2">
      <c r="B98" s="20"/>
      <c r="C98" s="54"/>
      <c r="D98" s="56"/>
      <c r="E98" s="56"/>
      <c r="F98" s="56"/>
      <c r="G98" s="56"/>
      <c r="H98" s="53"/>
      <c r="I98" s="39" t="s">
        <v>58</v>
      </c>
      <c r="J98" s="40"/>
      <c r="K98" s="40"/>
      <c r="L98" s="40"/>
      <c r="M98" s="66"/>
      <c r="N98" s="66"/>
      <c r="O98" s="66"/>
      <c r="P98" s="66"/>
      <c r="Q98" s="66"/>
      <c r="R98" s="66"/>
      <c r="S98" s="66"/>
      <c r="T98" s="66"/>
      <c r="U98" s="66"/>
      <c r="V98" s="73">
        <f>LEN(M98)</f>
        <v>0</v>
      </c>
      <c r="W98" s="72">
        <f>Y92*V98</f>
        <v>0</v>
      </c>
      <c r="X98" s="64"/>
      <c r="Y98" s="60">
        <f>X98*36</f>
        <v>0</v>
      </c>
      <c r="Z98" s="68">
        <f>Y98-W98</f>
        <v>0</v>
      </c>
      <c r="AA98" s="16"/>
      <c r="AB98" s="46"/>
      <c r="AC98" s="47"/>
      <c r="AD98" s="47"/>
      <c r="AE98" s="47"/>
      <c r="AF98" s="47"/>
      <c r="AG98" s="47"/>
      <c r="AH98" s="47"/>
      <c r="AI98" s="47"/>
      <c r="AJ98" s="48"/>
      <c r="AK98" s="8"/>
      <c r="AL98" s="20"/>
    </row>
    <row r="99" spans="2:38" x14ac:dyDescent="0.2">
      <c r="B99" s="20"/>
      <c r="C99" s="6"/>
      <c r="D99" s="56"/>
      <c r="E99" s="56"/>
      <c r="F99" s="56"/>
      <c r="G99" s="56"/>
      <c r="H99" s="9"/>
      <c r="I99" s="39" t="s">
        <v>59</v>
      </c>
      <c r="J99" s="40"/>
      <c r="K99" s="40"/>
      <c r="L99" s="40"/>
      <c r="M99" s="66"/>
      <c r="N99" s="66"/>
      <c r="O99" s="66"/>
      <c r="P99" s="66"/>
      <c r="Q99" s="66"/>
      <c r="R99" s="66"/>
      <c r="S99" s="66"/>
      <c r="T99" s="66"/>
      <c r="U99" s="66"/>
      <c r="V99" s="73">
        <f>LEN(M99)</f>
        <v>0</v>
      </c>
      <c r="W99" s="72">
        <f>Y92*V99</f>
        <v>0</v>
      </c>
      <c r="X99" s="64"/>
      <c r="Y99" s="60">
        <f>X99*36</f>
        <v>0</v>
      </c>
      <c r="Z99" s="68">
        <f>Y99-W99</f>
        <v>0</v>
      </c>
      <c r="AA99" s="16"/>
      <c r="AB99" s="49"/>
      <c r="AC99" s="50"/>
      <c r="AD99" s="50"/>
      <c r="AE99" s="50"/>
      <c r="AF99" s="50"/>
      <c r="AG99" s="50"/>
      <c r="AH99" s="50"/>
      <c r="AI99" s="50"/>
      <c r="AJ99" s="51"/>
      <c r="AK99" s="8"/>
      <c r="AL99" s="20"/>
    </row>
    <row r="100" spans="2:38" ht="16" thickBot="1" x14ac:dyDescent="0.25">
      <c r="B100" s="20"/>
      <c r="C100" s="13"/>
      <c r="D100" s="57"/>
      <c r="E100" s="57"/>
      <c r="F100" s="57"/>
      <c r="G100" s="57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2"/>
      <c r="Z100" s="21"/>
      <c r="AA100" s="19"/>
      <c r="AB100" s="10"/>
      <c r="AC100" s="10"/>
      <c r="AD100" s="10"/>
      <c r="AE100" s="10"/>
      <c r="AF100" s="10"/>
      <c r="AG100" s="10"/>
      <c r="AH100" s="10"/>
      <c r="AI100" s="10"/>
      <c r="AJ100" s="10"/>
      <c r="AK100" s="12"/>
      <c r="AL100" s="20"/>
    </row>
    <row r="101" spans="2:38" x14ac:dyDescent="0.2">
      <c r="B101" s="20"/>
      <c r="C101" s="21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0"/>
      <c r="AI101" s="20"/>
      <c r="AJ101" s="20"/>
      <c r="AK101" s="20"/>
      <c r="AL101" s="20"/>
    </row>
    <row r="102" spans="2:38" x14ac:dyDescent="0.2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</row>
    <row r="103" spans="2:38" ht="19" x14ac:dyDescent="0.2">
      <c r="B103" s="20"/>
      <c r="C103" s="1"/>
      <c r="D103" s="42" t="s">
        <v>51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20"/>
    </row>
    <row r="104" spans="2:38" ht="16" thickBot="1" x14ac:dyDescent="0.25">
      <c r="B104" s="20"/>
      <c r="C104" s="20"/>
      <c r="D104" s="20"/>
      <c r="E104" s="20"/>
      <c r="F104" s="20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0"/>
      <c r="AE104" s="20"/>
      <c r="AF104" s="20"/>
      <c r="AG104" s="20"/>
      <c r="AH104" s="20"/>
      <c r="AI104" s="20"/>
      <c r="AJ104" s="20"/>
      <c r="AK104" s="20"/>
      <c r="AL104" s="20"/>
    </row>
    <row r="105" spans="2:38" x14ac:dyDescent="0.2">
      <c r="B105" s="20"/>
      <c r="C105" s="2"/>
      <c r="D105" s="55"/>
      <c r="E105" s="55"/>
      <c r="F105" s="55"/>
      <c r="G105" s="5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4"/>
      <c r="V105" s="4"/>
      <c r="W105" s="4"/>
      <c r="X105" s="4"/>
      <c r="Y105" s="5"/>
      <c r="Z105" s="63"/>
      <c r="AA105" s="14"/>
      <c r="AB105" s="4"/>
      <c r="AC105" s="4"/>
      <c r="AD105" s="4"/>
      <c r="AE105" s="4"/>
      <c r="AF105" s="4"/>
      <c r="AG105" s="4"/>
      <c r="AH105" s="4"/>
      <c r="AI105" s="3"/>
      <c r="AJ105" s="3"/>
      <c r="AK105" s="15"/>
      <c r="AL105" s="20"/>
    </row>
    <row r="106" spans="2:38" x14ac:dyDescent="0.2">
      <c r="B106" s="20"/>
      <c r="C106" s="6"/>
      <c r="D106" s="56"/>
      <c r="E106" s="56"/>
      <c r="F106" s="56"/>
      <c r="G106" s="56"/>
      <c r="H106" s="7"/>
      <c r="I106" s="39" t="s">
        <v>52</v>
      </c>
      <c r="J106" s="40"/>
      <c r="K106" s="40"/>
      <c r="L106" s="41"/>
      <c r="M106" s="58"/>
      <c r="N106" s="58"/>
      <c r="O106" s="58"/>
      <c r="P106" s="58"/>
      <c r="Q106" s="58"/>
      <c r="R106" s="58"/>
      <c r="S106" s="58"/>
      <c r="T106" s="58"/>
      <c r="U106" s="59"/>
      <c r="V106" s="61" t="s">
        <v>60</v>
      </c>
      <c r="W106" s="61"/>
      <c r="X106" s="62"/>
      <c r="Y106" s="69">
        <v>15</v>
      </c>
      <c r="Z106" s="21"/>
      <c r="AA106" s="16"/>
      <c r="AB106" s="17" t="s">
        <v>50</v>
      </c>
      <c r="AC106" s="17"/>
      <c r="AD106" s="9"/>
      <c r="AE106" s="9"/>
      <c r="AF106" s="9"/>
      <c r="AG106" s="9"/>
      <c r="AH106" s="9"/>
      <c r="AI106" s="7"/>
      <c r="AJ106" s="7"/>
      <c r="AK106" s="18"/>
      <c r="AL106" s="20"/>
    </row>
    <row r="107" spans="2:38" x14ac:dyDescent="0.2">
      <c r="B107" s="20"/>
      <c r="C107" s="54"/>
      <c r="D107" s="56"/>
      <c r="E107" s="56"/>
      <c r="F107" s="56"/>
      <c r="G107" s="56"/>
      <c r="H107" s="53"/>
      <c r="I107" s="39" t="s">
        <v>53</v>
      </c>
      <c r="J107" s="40"/>
      <c r="K107" s="40"/>
      <c r="L107" s="41"/>
      <c r="M107" s="65"/>
      <c r="N107" s="65"/>
      <c r="O107" s="65"/>
      <c r="P107" s="65"/>
      <c r="Q107" s="65"/>
      <c r="R107" s="65"/>
      <c r="S107" s="65"/>
      <c r="T107" s="65"/>
      <c r="U107" s="65"/>
      <c r="V107" s="70" t="s">
        <v>61</v>
      </c>
      <c r="W107" s="70" t="s">
        <v>63</v>
      </c>
      <c r="X107" s="70" t="s">
        <v>62</v>
      </c>
      <c r="Y107" s="70" t="s">
        <v>64</v>
      </c>
      <c r="Z107" s="71" t="s">
        <v>65</v>
      </c>
      <c r="AA107" s="9"/>
      <c r="AB107" s="43"/>
      <c r="AC107" s="44"/>
      <c r="AD107" s="44"/>
      <c r="AE107" s="44"/>
      <c r="AF107" s="44"/>
      <c r="AG107" s="44"/>
      <c r="AH107" s="44"/>
      <c r="AI107" s="44"/>
      <c r="AJ107" s="45"/>
      <c r="AK107" s="18"/>
      <c r="AL107" s="20"/>
    </row>
    <row r="108" spans="2:38" x14ac:dyDescent="0.2">
      <c r="B108" s="20"/>
      <c r="C108" s="54"/>
      <c r="D108" s="56"/>
      <c r="E108" s="56"/>
      <c r="F108" s="56"/>
      <c r="G108" s="56"/>
      <c r="H108" s="53"/>
      <c r="I108" s="39" t="s">
        <v>54</v>
      </c>
      <c r="J108" s="40"/>
      <c r="K108" s="40"/>
      <c r="L108" s="40"/>
      <c r="M108" s="66"/>
      <c r="N108" s="66"/>
      <c r="O108" s="66"/>
      <c r="P108" s="66"/>
      <c r="Q108" s="66"/>
      <c r="R108" s="66"/>
      <c r="S108" s="66"/>
      <c r="T108" s="66"/>
      <c r="U108" s="66"/>
      <c r="V108" s="73">
        <f>LEN(M108)</f>
        <v>0</v>
      </c>
      <c r="W108" s="72">
        <f>Y106*V108</f>
        <v>0</v>
      </c>
      <c r="X108" s="64"/>
      <c r="Y108" s="60">
        <f>X108*36</f>
        <v>0</v>
      </c>
      <c r="Z108" s="68">
        <f>Y108-W108</f>
        <v>0</v>
      </c>
      <c r="AA108" s="16"/>
      <c r="AB108" s="46"/>
      <c r="AC108" s="47"/>
      <c r="AD108" s="47"/>
      <c r="AE108" s="47"/>
      <c r="AF108" s="47"/>
      <c r="AG108" s="47"/>
      <c r="AH108" s="47"/>
      <c r="AI108" s="47"/>
      <c r="AJ108" s="48"/>
      <c r="AK108" s="18"/>
      <c r="AL108" s="20"/>
    </row>
    <row r="109" spans="2:38" x14ac:dyDescent="0.2">
      <c r="B109" s="20"/>
      <c r="C109" s="54"/>
      <c r="D109" s="56"/>
      <c r="E109" s="56"/>
      <c r="F109" s="56"/>
      <c r="G109" s="56"/>
      <c r="H109" s="53"/>
      <c r="I109" s="39" t="s">
        <v>55</v>
      </c>
      <c r="J109" s="40"/>
      <c r="K109" s="40"/>
      <c r="L109" s="40"/>
      <c r="M109" s="66"/>
      <c r="N109" s="66"/>
      <c r="O109" s="66"/>
      <c r="P109" s="66"/>
      <c r="Q109" s="66"/>
      <c r="R109" s="66"/>
      <c r="S109" s="66"/>
      <c r="T109" s="66"/>
      <c r="U109" s="66"/>
      <c r="V109" s="73">
        <f>LEN(M109)</f>
        <v>0</v>
      </c>
      <c r="W109" s="72">
        <f>Y106*V109</f>
        <v>0</v>
      </c>
      <c r="X109" s="64"/>
      <c r="Y109" s="60">
        <f>X109*36</f>
        <v>0</v>
      </c>
      <c r="Z109" s="68">
        <f>Y109-W109</f>
        <v>0</v>
      </c>
      <c r="AA109" s="16"/>
      <c r="AB109" s="46"/>
      <c r="AC109" s="47"/>
      <c r="AD109" s="47"/>
      <c r="AE109" s="47"/>
      <c r="AF109" s="47"/>
      <c r="AG109" s="47"/>
      <c r="AH109" s="47"/>
      <c r="AI109" s="47"/>
      <c r="AJ109" s="48"/>
      <c r="AK109" s="8"/>
      <c r="AL109" s="20"/>
    </row>
    <row r="110" spans="2:38" x14ac:dyDescent="0.2">
      <c r="B110" s="20"/>
      <c r="C110" s="54"/>
      <c r="D110" s="56"/>
      <c r="E110" s="56"/>
      <c r="F110" s="56"/>
      <c r="G110" s="56"/>
      <c r="H110" s="53"/>
      <c r="I110" s="39" t="s">
        <v>56</v>
      </c>
      <c r="J110" s="40"/>
      <c r="K110" s="40"/>
      <c r="L110" s="40"/>
      <c r="M110" s="66"/>
      <c r="N110" s="66"/>
      <c r="O110" s="66"/>
      <c r="P110" s="66"/>
      <c r="Q110" s="66"/>
      <c r="R110" s="66"/>
      <c r="S110" s="66"/>
      <c r="T110" s="66"/>
      <c r="U110" s="66"/>
      <c r="V110" s="73">
        <f>LEN(M110)</f>
        <v>0</v>
      </c>
      <c r="W110" s="72">
        <f>Y106*V110</f>
        <v>0</v>
      </c>
      <c r="X110" s="64"/>
      <c r="Y110" s="60">
        <f>X110*36</f>
        <v>0</v>
      </c>
      <c r="Z110" s="68">
        <f>Y110-W110</f>
        <v>0</v>
      </c>
      <c r="AA110" s="16"/>
      <c r="AB110" s="46"/>
      <c r="AC110" s="47"/>
      <c r="AD110" s="47"/>
      <c r="AE110" s="47"/>
      <c r="AF110" s="47"/>
      <c r="AG110" s="47"/>
      <c r="AH110" s="47"/>
      <c r="AI110" s="47"/>
      <c r="AJ110" s="48"/>
      <c r="AK110" s="8"/>
      <c r="AL110" s="20"/>
    </row>
    <row r="111" spans="2:38" x14ac:dyDescent="0.2">
      <c r="B111" s="20"/>
      <c r="C111" s="54"/>
      <c r="D111" s="56"/>
      <c r="E111" s="56"/>
      <c r="F111" s="56"/>
      <c r="G111" s="56"/>
      <c r="H111" s="53"/>
      <c r="I111" s="39" t="s">
        <v>57</v>
      </c>
      <c r="J111" s="40"/>
      <c r="K111" s="40"/>
      <c r="L111" s="40"/>
      <c r="M111" s="66"/>
      <c r="N111" s="66"/>
      <c r="O111" s="66"/>
      <c r="P111" s="66"/>
      <c r="Q111" s="66"/>
      <c r="R111" s="66"/>
      <c r="S111" s="66"/>
      <c r="T111" s="66"/>
      <c r="U111" s="66"/>
      <c r="V111" s="73">
        <f>LEN(M111)</f>
        <v>0</v>
      </c>
      <c r="W111" s="72">
        <f>Y106*V111</f>
        <v>0</v>
      </c>
      <c r="X111" s="64"/>
      <c r="Y111" s="60">
        <f>X111*36</f>
        <v>0</v>
      </c>
      <c r="Z111" s="68">
        <f>Y111-W111</f>
        <v>0</v>
      </c>
      <c r="AA111" s="16"/>
      <c r="AB111" s="46"/>
      <c r="AC111" s="47"/>
      <c r="AD111" s="47"/>
      <c r="AE111" s="47"/>
      <c r="AF111" s="47"/>
      <c r="AG111" s="47"/>
      <c r="AH111" s="47"/>
      <c r="AI111" s="47"/>
      <c r="AJ111" s="48"/>
      <c r="AK111" s="8"/>
      <c r="AL111" s="20"/>
    </row>
    <row r="112" spans="2:38" x14ac:dyDescent="0.2">
      <c r="B112" s="20"/>
      <c r="C112" s="54"/>
      <c r="D112" s="56"/>
      <c r="E112" s="56"/>
      <c r="F112" s="56"/>
      <c r="G112" s="56"/>
      <c r="H112" s="53"/>
      <c r="I112" s="39" t="s">
        <v>58</v>
      </c>
      <c r="J112" s="40"/>
      <c r="K112" s="40"/>
      <c r="L112" s="40"/>
      <c r="M112" s="66"/>
      <c r="N112" s="66"/>
      <c r="O112" s="66"/>
      <c r="P112" s="66"/>
      <c r="Q112" s="66"/>
      <c r="R112" s="66"/>
      <c r="S112" s="66"/>
      <c r="T112" s="66"/>
      <c r="U112" s="66"/>
      <c r="V112" s="73">
        <f>LEN(M112)</f>
        <v>0</v>
      </c>
      <c r="W112" s="72">
        <f>Y106*V112</f>
        <v>0</v>
      </c>
      <c r="X112" s="64"/>
      <c r="Y112" s="60">
        <f>X112*36</f>
        <v>0</v>
      </c>
      <c r="Z112" s="68">
        <f>Y112-W112</f>
        <v>0</v>
      </c>
      <c r="AA112" s="16"/>
      <c r="AB112" s="46"/>
      <c r="AC112" s="47"/>
      <c r="AD112" s="47"/>
      <c r="AE112" s="47"/>
      <c r="AF112" s="47"/>
      <c r="AG112" s="47"/>
      <c r="AH112" s="47"/>
      <c r="AI112" s="47"/>
      <c r="AJ112" s="48"/>
      <c r="AK112" s="8"/>
      <c r="AL112" s="20"/>
    </row>
    <row r="113" spans="2:38" x14ac:dyDescent="0.2">
      <c r="B113" s="20"/>
      <c r="C113" s="6"/>
      <c r="D113" s="56"/>
      <c r="E113" s="56"/>
      <c r="F113" s="56"/>
      <c r="G113" s="56"/>
      <c r="H113" s="9"/>
      <c r="I113" s="39" t="s">
        <v>59</v>
      </c>
      <c r="J113" s="40"/>
      <c r="K113" s="40"/>
      <c r="L113" s="40"/>
      <c r="M113" s="66"/>
      <c r="N113" s="66"/>
      <c r="O113" s="66"/>
      <c r="P113" s="66"/>
      <c r="Q113" s="66"/>
      <c r="R113" s="66"/>
      <c r="S113" s="66"/>
      <c r="T113" s="66"/>
      <c r="U113" s="66"/>
      <c r="V113" s="73">
        <f>LEN(M113)</f>
        <v>0</v>
      </c>
      <c r="W113" s="72">
        <f>Y106*V113</f>
        <v>0</v>
      </c>
      <c r="X113" s="64"/>
      <c r="Y113" s="60">
        <f>X113*36</f>
        <v>0</v>
      </c>
      <c r="Z113" s="68">
        <f>Y113-W113</f>
        <v>0</v>
      </c>
      <c r="AA113" s="16"/>
      <c r="AB113" s="49"/>
      <c r="AC113" s="50"/>
      <c r="AD113" s="50"/>
      <c r="AE113" s="50"/>
      <c r="AF113" s="50"/>
      <c r="AG113" s="50"/>
      <c r="AH113" s="50"/>
      <c r="AI113" s="50"/>
      <c r="AJ113" s="51"/>
      <c r="AK113" s="8"/>
      <c r="AL113" s="20"/>
    </row>
    <row r="114" spans="2:38" ht="16" thickBot="1" x14ac:dyDescent="0.25">
      <c r="B114" s="20"/>
      <c r="C114" s="13"/>
      <c r="D114" s="57"/>
      <c r="E114" s="57"/>
      <c r="F114" s="57"/>
      <c r="G114" s="57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2"/>
      <c r="Z114" s="21"/>
      <c r="AA114" s="19"/>
      <c r="AB114" s="10"/>
      <c r="AC114" s="10"/>
      <c r="AD114" s="10"/>
      <c r="AE114" s="10"/>
      <c r="AF114" s="10"/>
      <c r="AG114" s="10"/>
      <c r="AH114" s="10"/>
      <c r="AI114" s="10"/>
      <c r="AJ114" s="10"/>
      <c r="AK114" s="12"/>
      <c r="AL114" s="20"/>
    </row>
    <row r="115" spans="2:38" x14ac:dyDescent="0.2">
      <c r="B115" s="20"/>
      <c r="C115" s="21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0"/>
      <c r="AI115" s="20"/>
      <c r="AJ115" s="20"/>
      <c r="AK115" s="20"/>
      <c r="AL115" s="20"/>
    </row>
    <row r="116" spans="2:38" x14ac:dyDescent="0.2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</row>
    <row r="117" spans="2:38" ht="19" x14ac:dyDescent="0.2">
      <c r="B117" s="20"/>
      <c r="C117" s="1"/>
      <c r="D117" s="42" t="s">
        <v>51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20"/>
    </row>
    <row r="118" spans="2:38" ht="16" thickBot="1" x14ac:dyDescent="0.25">
      <c r="B118" s="20"/>
      <c r="C118" s="20"/>
      <c r="D118" s="20"/>
      <c r="E118" s="20"/>
      <c r="F118" s="20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0"/>
      <c r="AE118" s="20"/>
      <c r="AF118" s="20"/>
      <c r="AG118" s="20"/>
      <c r="AH118" s="20"/>
      <c r="AI118" s="20"/>
      <c r="AJ118" s="20"/>
      <c r="AK118" s="20"/>
      <c r="AL118" s="20"/>
    </row>
    <row r="119" spans="2:38" x14ac:dyDescent="0.2">
      <c r="B119" s="20"/>
      <c r="C119" s="2"/>
      <c r="D119" s="55"/>
      <c r="E119" s="55"/>
      <c r="F119" s="55"/>
      <c r="G119" s="5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4"/>
      <c r="V119" s="4"/>
      <c r="W119" s="4"/>
      <c r="X119" s="4"/>
      <c r="Y119" s="5"/>
      <c r="Z119" s="63"/>
      <c r="AA119" s="14"/>
      <c r="AB119" s="4"/>
      <c r="AC119" s="4"/>
      <c r="AD119" s="4"/>
      <c r="AE119" s="4"/>
      <c r="AF119" s="4"/>
      <c r="AG119" s="4"/>
      <c r="AH119" s="4"/>
      <c r="AI119" s="3"/>
      <c r="AJ119" s="3"/>
      <c r="AK119" s="15"/>
      <c r="AL119" s="20"/>
    </row>
    <row r="120" spans="2:38" x14ac:dyDescent="0.2">
      <c r="B120" s="20"/>
      <c r="C120" s="6"/>
      <c r="D120" s="56"/>
      <c r="E120" s="56"/>
      <c r="F120" s="56"/>
      <c r="G120" s="56"/>
      <c r="H120" s="7"/>
      <c r="I120" s="39" t="s">
        <v>52</v>
      </c>
      <c r="J120" s="40"/>
      <c r="K120" s="40"/>
      <c r="L120" s="41"/>
      <c r="M120" s="58"/>
      <c r="N120" s="58"/>
      <c r="O120" s="58"/>
      <c r="P120" s="58"/>
      <c r="Q120" s="58"/>
      <c r="R120" s="58"/>
      <c r="S120" s="58"/>
      <c r="T120" s="58"/>
      <c r="U120" s="59"/>
      <c r="V120" s="61" t="s">
        <v>60</v>
      </c>
      <c r="W120" s="61"/>
      <c r="X120" s="62"/>
      <c r="Y120" s="69">
        <v>15</v>
      </c>
      <c r="Z120" s="21"/>
      <c r="AA120" s="16"/>
      <c r="AB120" s="17" t="s">
        <v>50</v>
      </c>
      <c r="AC120" s="17"/>
      <c r="AD120" s="9"/>
      <c r="AE120" s="9"/>
      <c r="AF120" s="9"/>
      <c r="AG120" s="9"/>
      <c r="AH120" s="9"/>
      <c r="AI120" s="7"/>
      <c r="AJ120" s="7"/>
      <c r="AK120" s="18"/>
      <c r="AL120" s="20"/>
    </row>
    <row r="121" spans="2:38" x14ac:dyDescent="0.2">
      <c r="B121" s="20"/>
      <c r="C121" s="54"/>
      <c r="D121" s="56"/>
      <c r="E121" s="56"/>
      <c r="F121" s="56"/>
      <c r="G121" s="56"/>
      <c r="H121" s="53"/>
      <c r="I121" s="39" t="s">
        <v>53</v>
      </c>
      <c r="J121" s="40"/>
      <c r="K121" s="40"/>
      <c r="L121" s="41"/>
      <c r="M121" s="65"/>
      <c r="N121" s="65"/>
      <c r="O121" s="65"/>
      <c r="P121" s="65"/>
      <c r="Q121" s="65"/>
      <c r="R121" s="65"/>
      <c r="S121" s="65"/>
      <c r="T121" s="65"/>
      <c r="U121" s="65"/>
      <c r="V121" s="70" t="s">
        <v>61</v>
      </c>
      <c r="W121" s="70" t="s">
        <v>63</v>
      </c>
      <c r="X121" s="70" t="s">
        <v>62</v>
      </c>
      <c r="Y121" s="70" t="s">
        <v>64</v>
      </c>
      <c r="Z121" s="71" t="s">
        <v>65</v>
      </c>
      <c r="AA121" s="9"/>
      <c r="AB121" s="43"/>
      <c r="AC121" s="44"/>
      <c r="AD121" s="44"/>
      <c r="AE121" s="44"/>
      <c r="AF121" s="44"/>
      <c r="AG121" s="44"/>
      <c r="AH121" s="44"/>
      <c r="AI121" s="44"/>
      <c r="AJ121" s="45"/>
      <c r="AK121" s="18"/>
      <c r="AL121" s="20"/>
    </row>
    <row r="122" spans="2:38" x14ac:dyDescent="0.2">
      <c r="B122" s="20"/>
      <c r="C122" s="54"/>
      <c r="D122" s="56"/>
      <c r="E122" s="56"/>
      <c r="F122" s="56"/>
      <c r="G122" s="56"/>
      <c r="H122" s="53"/>
      <c r="I122" s="39" t="s">
        <v>54</v>
      </c>
      <c r="J122" s="40"/>
      <c r="K122" s="40"/>
      <c r="L122" s="40"/>
      <c r="M122" s="66"/>
      <c r="N122" s="66"/>
      <c r="O122" s="66"/>
      <c r="P122" s="66"/>
      <c r="Q122" s="66"/>
      <c r="R122" s="66"/>
      <c r="S122" s="66"/>
      <c r="T122" s="66"/>
      <c r="U122" s="66"/>
      <c r="V122" s="73">
        <f>LEN(M122)</f>
        <v>0</v>
      </c>
      <c r="W122" s="72">
        <f>Y120*V122</f>
        <v>0</v>
      </c>
      <c r="X122" s="64"/>
      <c r="Y122" s="60">
        <f>X122*36</f>
        <v>0</v>
      </c>
      <c r="Z122" s="68">
        <f>Y122-W122</f>
        <v>0</v>
      </c>
      <c r="AA122" s="16"/>
      <c r="AB122" s="46"/>
      <c r="AC122" s="47"/>
      <c r="AD122" s="47"/>
      <c r="AE122" s="47"/>
      <c r="AF122" s="47"/>
      <c r="AG122" s="47"/>
      <c r="AH122" s="47"/>
      <c r="AI122" s="47"/>
      <c r="AJ122" s="48"/>
      <c r="AK122" s="18"/>
      <c r="AL122" s="20"/>
    </row>
    <row r="123" spans="2:38" x14ac:dyDescent="0.2">
      <c r="B123" s="20"/>
      <c r="C123" s="54"/>
      <c r="D123" s="56"/>
      <c r="E123" s="56"/>
      <c r="F123" s="56"/>
      <c r="G123" s="56"/>
      <c r="H123" s="53"/>
      <c r="I123" s="39" t="s">
        <v>55</v>
      </c>
      <c r="J123" s="40"/>
      <c r="K123" s="40"/>
      <c r="L123" s="40"/>
      <c r="M123" s="66"/>
      <c r="N123" s="66"/>
      <c r="O123" s="66"/>
      <c r="P123" s="66"/>
      <c r="Q123" s="66"/>
      <c r="R123" s="66"/>
      <c r="S123" s="66"/>
      <c r="T123" s="66"/>
      <c r="U123" s="66"/>
      <c r="V123" s="73">
        <f>LEN(M123)</f>
        <v>0</v>
      </c>
      <c r="W123" s="72">
        <f>Y120*V123</f>
        <v>0</v>
      </c>
      <c r="X123" s="64"/>
      <c r="Y123" s="60">
        <f>X123*36</f>
        <v>0</v>
      </c>
      <c r="Z123" s="68">
        <f>Y123-W123</f>
        <v>0</v>
      </c>
      <c r="AA123" s="16"/>
      <c r="AB123" s="46"/>
      <c r="AC123" s="47"/>
      <c r="AD123" s="47"/>
      <c r="AE123" s="47"/>
      <c r="AF123" s="47"/>
      <c r="AG123" s="47"/>
      <c r="AH123" s="47"/>
      <c r="AI123" s="47"/>
      <c r="AJ123" s="48"/>
      <c r="AK123" s="8"/>
      <c r="AL123" s="20"/>
    </row>
    <row r="124" spans="2:38" x14ac:dyDescent="0.2">
      <c r="B124" s="20"/>
      <c r="C124" s="54"/>
      <c r="D124" s="56"/>
      <c r="E124" s="56"/>
      <c r="F124" s="56"/>
      <c r="G124" s="56"/>
      <c r="H124" s="53"/>
      <c r="I124" s="39" t="s">
        <v>56</v>
      </c>
      <c r="J124" s="40"/>
      <c r="K124" s="40"/>
      <c r="L124" s="40"/>
      <c r="M124" s="66"/>
      <c r="N124" s="66"/>
      <c r="O124" s="66"/>
      <c r="P124" s="66"/>
      <c r="Q124" s="66"/>
      <c r="R124" s="66"/>
      <c r="S124" s="66"/>
      <c r="T124" s="66"/>
      <c r="U124" s="66"/>
      <c r="V124" s="73">
        <f>LEN(M124)</f>
        <v>0</v>
      </c>
      <c r="W124" s="72">
        <f>Y120*V124</f>
        <v>0</v>
      </c>
      <c r="X124" s="64"/>
      <c r="Y124" s="60">
        <f>X124*36</f>
        <v>0</v>
      </c>
      <c r="Z124" s="68">
        <f>Y124-W124</f>
        <v>0</v>
      </c>
      <c r="AA124" s="16"/>
      <c r="AB124" s="46"/>
      <c r="AC124" s="47"/>
      <c r="AD124" s="47"/>
      <c r="AE124" s="47"/>
      <c r="AF124" s="47"/>
      <c r="AG124" s="47"/>
      <c r="AH124" s="47"/>
      <c r="AI124" s="47"/>
      <c r="AJ124" s="48"/>
      <c r="AK124" s="8"/>
      <c r="AL124" s="20"/>
    </row>
    <row r="125" spans="2:38" x14ac:dyDescent="0.2">
      <c r="B125" s="20"/>
      <c r="C125" s="54"/>
      <c r="D125" s="56"/>
      <c r="E125" s="56"/>
      <c r="F125" s="56"/>
      <c r="G125" s="56"/>
      <c r="H125" s="53"/>
      <c r="I125" s="39" t="s">
        <v>57</v>
      </c>
      <c r="J125" s="40"/>
      <c r="K125" s="40"/>
      <c r="L125" s="40"/>
      <c r="M125" s="66"/>
      <c r="N125" s="66"/>
      <c r="O125" s="66"/>
      <c r="P125" s="66"/>
      <c r="Q125" s="66"/>
      <c r="R125" s="66"/>
      <c r="S125" s="66"/>
      <c r="T125" s="66"/>
      <c r="U125" s="66"/>
      <c r="V125" s="73">
        <f>LEN(M125)</f>
        <v>0</v>
      </c>
      <c r="W125" s="72">
        <f>Y120*V125</f>
        <v>0</v>
      </c>
      <c r="X125" s="64"/>
      <c r="Y125" s="60">
        <f>X125*36</f>
        <v>0</v>
      </c>
      <c r="Z125" s="68">
        <f>Y125-W125</f>
        <v>0</v>
      </c>
      <c r="AA125" s="16"/>
      <c r="AB125" s="46"/>
      <c r="AC125" s="47"/>
      <c r="AD125" s="47"/>
      <c r="AE125" s="47"/>
      <c r="AF125" s="47"/>
      <c r="AG125" s="47"/>
      <c r="AH125" s="47"/>
      <c r="AI125" s="47"/>
      <c r="AJ125" s="48"/>
      <c r="AK125" s="8"/>
      <c r="AL125" s="20"/>
    </row>
    <row r="126" spans="2:38" x14ac:dyDescent="0.2">
      <c r="B126" s="20"/>
      <c r="C126" s="54"/>
      <c r="D126" s="56"/>
      <c r="E126" s="56"/>
      <c r="F126" s="56"/>
      <c r="G126" s="56"/>
      <c r="H126" s="53"/>
      <c r="I126" s="39" t="s">
        <v>58</v>
      </c>
      <c r="J126" s="40"/>
      <c r="K126" s="40"/>
      <c r="L126" s="40"/>
      <c r="M126" s="66"/>
      <c r="N126" s="66"/>
      <c r="O126" s="66"/>
      <c r="P126" s="66"/>
      <c r="Q126" s="66"/>
      <c r="R126" s="66"/>
      <c r="S126" s="66"/>
      <c r="T126" s="66"/>
      <c r="U126" s="66"/>
      <c r="V126" s="73">
        <f>LEN(M126)</f>
        <v>0</v>
      </c>
      <c r="W126" s="72">
        <f>Y120*V126</f>
        <v>0</v>
      </c>
      <c r="X126" s="64"/>
      <c r="Y126" s="60">
        <f>X126*36</f>
        <v>0</v>
      </c>
      <c r="Z126" s="68">
        <f>Y126-W126</f>
        <v>0</v>
      </c>
      <c r="AA126" s="16"/>
      <c r="AB126" s="46"/>
      <c r="AC126" s="47"/>
      <c r="AD126" s="47"/>
      <c r="AE126" s="47"/>
      <c r="AF126" s="47"/>
      <c r="AG126" s="47"/>
      <c r="AH126" s="47"/>
      <c r="AI126" s="47"/>
      <c r="AJ126" s="48"/>
      <c r="AK126" s="8"/>
      <c r="AL126" s="20"/>
    </row>
    <row r="127" spans="2:38" x14ac:dyDescent="0.2">
      <c r="B127" s="20"/>
      <c r="C127" s="6"/>
      <c r="D127" s="56"/>
      <c r="E127" s="56"/>
      <c r="F127" s="56"/>
      <c r="G127" s="56"/>
      <c r="H127" s="9"/>
      <c r="I127" s="39" t="s">
        <v>59</v>
      </c>
      <c r="J127" s="40"/>
      <c r="K127" s="40"/>
      <c r="L127" s="40"/>
      <c r="M127" s="66"/>
      <c r="N127" s="66"/>
      <c r="O127" s="66"/>
      <c r="P127" s="66"/>
      <c r="Q127" s="66"/>
      <c r="R127" s="66"/>
      <c r="S127" s="66"/>
      <c r="T127" s="66"/>
      <c r="U127" s="66"/>
      <c r="V127" s="73">
        <f>LEN(M127)</f>
        <v>0</v>
      </c>
      <c r="W127" s="72">
        <f>Y120*V127</f>
        <v>0</v>
      </c>
      <c r="X127" s="64"/>
      <c r="Y127" s="60">
        <f>X127*36</f>
        <v>0</v>
      </c>
      <c r="Z127" s="68">
        <f>Y127-W127</f>
        <v>0</v>
      </c>
      <c r="AA127" s="16"/>
      <c r="AB127" s="49"/>
      <c r="AC127" s="50"/>
      <c r="AD127" s="50"/>
      <c r="AE127" s="50"/>
      <c r="AF127" s="50"/>
      <c r="AG127" s="50"/>
      <c r="AH127" s="50"/>
      <c r="AI127" s="50"/>
      <c r="AJ127" s="51"/>
      <c r="AK127" s="8"/>
      <c r="AL127" s="20"/>
    </row>
    <row r="128" spans="2:38" ht="16" thickBot="1" x14ac:dyDescent="0.25">
      <c r="B128" s="20"/>
      <c r="C128" s="13"/>
      <c r="D128" s="57"/>
      <c r="E128" s="57"/>
      <c r="F128" s="57"/>
      <c r="G128" s="57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2"/>
      <c r="Z128" s="21"/>
      <c r="AA128" s="19"/>
      <c r="AB128" s="10"/>
      <c r="AC128" s="10"/>
      <c r="AD128" s="10"/>
      <c r="AE128" s="10"/>
      <c r="AF128" s="10"/>
      <c r="AG128" s="10"/>
      <c r="AH128" s="10"/>
      <c r="AI128" s="10"/>
      <c r="AJ128" s="10"/>
      <c r="AK128" s="12"/>
      <c r="AL128" s="20"/>
    </row>
    <row r="129" spans="2:38" x14ac:dyDescent="0.2">
      <c r="B129" s="20"/>
      <c r="C129" s="21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0"/>
      <c r="AI129" s="20"/>
      <c r="AJ129" s="20"/>
      <c r="AK129" s="20"/>
      <c r="AL129" s="20"/>
    </row>
    <row r="130" spans="2:38" x14ac:dyDescent="0.2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</row>
    <row r="131" spans="2:38" ht="19" x14ac:dyDescent="0.2">
      <c r="B131" s="20"/>
      <c r="C131" s="1"/>
      <c r="D131" s="42" t="s">
        <v>51</v>
      </c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20"/>
    </row>
    <row r="132" spans="2:38" ht="16" thickBot="1" x14ac:dyDescent="0.25">
      <c r="B132" s="20"/>
      <c r="C132" s="20"/>
      <c r="D132" s="20"/>
      <c r="E132" s="20"/>
      <c r="F132" s="20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0"/>
      <c r="AE132" s="20"/>
      <c r="AF132" s="20"/>
      <c r="AG132" s="20"/>
      <c r="AH132" s="20"/>
      <c r="AI132" s="20"/>
      <c r="AJ132" s="20"/>
      <c r="AK132" s="20"/>
      <c r="AL132" s="20"/>
    </row>
    <row r="133" spans="2:38" x14ac:dyDescent="0.2">
      <c r="B133" s="20"/>
      <c r="C133" s="2"/>
      <c r="D133" s="55"/>
      <c r="E133" s="55"/>
      <c r="F133" s="55"/>
      <c r="G133" s="5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4"/>
      <c r="V133" s="4"/>
      <c r="W133" s="4"/>
      <c r="X133" s="4"/>
      <c r="Y133" s="5"/>
      <c r="Z133" s="63"/>
      <c r="AA133" s="14"/>
      <c r="AB133" s="4"/>
      <c r="AC133" s="4"/>
      <c r="AD133" s="4"/>
      <c r="AE133" s="4"/>
      <c r="AF133" s="4"/>
      <c r="AG133" s="4"/>
      <c r="AH133" s="4"/>
      <c r="AI133" s="3"/>
      <c r="AJ133" s="3"/>
      <c r="AK133" s="15"/>
      <c r="AL133" s="20"/>
    </row>
    <row r="134" spans="2:38" x14ac:dyDescent="0.2">
      <c r="B134" s="20"/>
      <c r="C134" s="6"/>
      <c r="D134" s="56"/>
      <c r="E134" s="56"/>
      <c r="F134" s="56"/>
      <c r="G134" s="56"/>
      <c r="H134" s="7"/>
      <c r="I134" s="39" t="s">
        <v>52</v>
      </c>
      <c r="J134" s="40"/>
      <c r="K134" s="40"/>
      <c r="L134" s="41"/>
      <c r="M134" s="58"/>
      <c r="N134" s="58"/>
      <c r="O134" s="58"/>
      <c r="P134" s="58"/>
      <c r="Q134" s="58"/>
      <c r="R134" s="58"/>
      <c r="S134" s="58"/>
      <c r="T134" s="58"/>
      <c r="U134" s="59"/>
      <c r="V134" s="61" t="s">
        <v>60</v>
      </c>
      <c r="W134" s="61"/>
      <c r="X134" s="62"/>
      <c r="Y134" s="69">
        <v>15</v>
      </c>
      <c r="Z134" s="21"/>
      <c r="AA134" s="16"/>
      <c r="AB134" s="17" t="s">
        <v>50</v>
      </c>
      <c r="AC134" s="17"/>
      <c r="AD134" s="9"/>
      <c r="AE134" s="9"/>
      <c r="AF134" s="9"/>
      <c r="AG134" s="9"/>
      <c r="AH134" s="9"/>
      <c r="AI134" s="7"/>
      <c r="AJ134" s="7"/>
      <c r="AK134" s="18"/>
      <c r="AL134" s="20"/>
    </row>
    <row r="135" spans="2:38" x14ac:dyDescent="0.2">
      <c r="B135" s="20"/>
      <c r="C135" s="54"/>
      <c r="D135" s="56"/>
      <c r="E135" s="56"/>
      <c r="F135" s="56"/>
      <c r="G135" s="56"/>
      <c r="H135" s="53"/>
      <c r="I135" s="39" t="s">
        <v>53</v>
      </c>
      <c r="J135" s="40"/>
      <c r="K135" s="40"/>
      <c r="L135" s="41"/>
      <c r="M135" s="65"/>
      <c r="N135" s="65"/>
      <c r="O135" s="65"/>
      <c r="P135" s="65"/>
      <c r="Q135" s="65"/>
      <c r="R135" s="65"/>
      <c r="S135" s="65"/>
      <c r="T135" s="65"/>
      <c r="U135" s="65"/>
      <c r="V135" s="70" t="s">
        <v>61</v>
      </c>
      <c r="W135" s="70" t="s">
        <v>63</v>
      </c>
      <c r="X135" s="70" t="s">
        <v>62</v>
      </c>
      <c r="Y135" s="70" t="s">
        <v>64</v>
      </c>
      <c r="Z135" s="71" t="s">
        <v>65</v>
      </c>
      <c r="AA135" s="9"/>
      <c r="AB135" s="43"/>
      <c r="AC135" s="44"/>
      <c r="AD135" s="44"/>
      <c r="AE135" s="44"/>
      <c r="AF135" s="44"/>
      <c r="AG135" s="44"/>
      <c r="AH135" s="44"/>
      <c r="AI135" s="44"/>
      <c r="AJ135" s="45"/>
      <c r="AK135" s="18"/>
      <c r="AL135" s="20"/>
    </row>
    <row r="136" spans="2:38" x14ac:dyDescent="0.2">
      <c r="B136" s="20"/>
      <c r="C136" s="54"/>
      <c r="D136" s="56"/>
      <c r="E136" s="56"/>
      <c r="F136" s="56"/>
      <c r="G136" s="56"/>
      <c r="H136" s="53"/>
      <c r="I136" s="39" t="s">
        <v>54</v>
      </c>
      <c r="J136" s="40"/>
      <c r="K136" s="40"/>
      <c r="L136" s="40"/>
      <c r="M136" s="66"/>
      <c r="N136" s="66"/>
      <c r="O136" s="66"/>
      <c r="P136" s="66"/>
      <c r="Q136" s="66"/>
      <c r="R136" s="66"/>
      <c r="S136" s="66"/>
      <c r="T136" s="66"/>
      <c r="U136" s="66"/>
      <c r="V136" s="73">
        <f>LEN(M136)</f>
        <v>0</v>
      </c>
      <c r="W136" s="72">
        <f>Y134*V136</f>
        <v>0</v>
      </c>
      <c r="X136" s="64"/>
      <c r="Y136" s="60">
        <f>X136*36</f>
        <v>0</v>
      </c>
      <c r="Z136" s="68">
        <f>Y136-W136</f>
        <v>0</v>
      </c>
      <c r="AA136" s="16"/>
      <c r="AB136" s="46"/>
      <c r="AC136" s="47"/>
      <c r="AD136" s="47"/>
      <c r="AE136" s="47"/>
      <c r="AF136" s="47"/>
      <c r="AG136" s="47"/>
      <c r="AH136" s="47"/>
      <c r="AI136" s="47"/>
      <c r="AJ136" s="48"/>
      <c r="AK136" s="18"/>
      <c r="AL136" s="20"/>
    </row>
    <row r="137" spans="2:38" x14ac:dyDescent="0.2">
      <c r="B137" s="20"/>
      <c r="C137" s="54"/>
      <c r="D137" s="56"/>
      <c r="E137" s="56"/>
      <c r="F137" s="56"/>
      <c r="G137" s="56"/>
      <c r="H137" s="53"/>
      <c r="I137" s="39" t="s">
        <v>55</v>
      </c>
      <c r="J137" s="40"/>
      <c r="K137" s="40"/>
      <c r="L137" s="40"/>
      <c r="M137" s="66"/>
      <c r="N137" s="66"/>
      <c r="O137" s="66"/>
      <c r="P137" s="66"/>
      <c r="Q137" s="66"/>
      <c r="R137" s="66"/>
      <c r="S137" s="66"/>
      <c r="T137" s="66"/>
      <c r="U137" s="66"/>
      <c r="V137" s="73">
        <f>LEN(M137)</f>
        <v>0</v>
      </c>
      <c r="W137" s="72">
        <f>Y134*V137</f>
        <v>0</v>
      </c>
      <c r="X137" s="64"/>
      <c r="Y137" s="60">
        <f>X137*36</f>
        <v>0</v>
      </c>
      <c r="Z137" s="68">
        <f>Y137-W137</f>
        <v>0</v>
      </c>
      <c r="AA137" s="16"/>
      <c r="AB137" s="46"/>
      <c r="AC137" s="47"/>
      <c r="AD137" s="47"/>
      <c r="AE137" s="47"/>
      <c r="AF137" s="47"/>
      <c r="AG137" s="47"/>
      <c r="AH137" s="47"/>
      <c r="AI137" s="47"/>
      <c r="AJ137" s="48"/>
      <c r="AK137" s="8"/>
      <c r="AL137" s="20"/>
    </row>
    <row r="138" spans="2:38" x14ac:dyDescent="0.2">
      <c r="B138" s="20"/>
      <c r="C138" s="54"/>
      <c r="D138" s="56"/>
      <c r="E138" s="56"/>
      <c r="F138" s="56"/>
      <c r="G138" s="56"/>
      <c r="H138" s="53"/>
      <c r="I138" s="39" t="s">
        <v>56</v>
      </c>
      <c r="J138" s="40"/>
      <c r="K138" s="40"/>
      <c r="L138" s="40"/>
      <c r="M138" s="66"/>
      <c r="N138" s="66"/>
      <c r="O138" s="66"/>
      <c r="P138" s="66"/>
      <c r="Q138" s="66"/>
      <c r="R138" s="66"/>
      <c r="S138" s="66"/>
      <c r="T138" s="66"/>
      <c r="U138" s="66"/>
      <c r="V138" s="73">
        <f>LEN(M138)</f>
        <v>0</v>
      </c>
      <c r="W138" s="72">
        <f>Y134*V138</f>
        <v>0</v>
      </c>
      <c r="X138" s="64"/>
      <c r="Y138" s="60">
        <f>X138*36</f>
        <v>0</v>
      </c>
      <c r="Z138" s="68">
        <f>Y138-W138</f>
        <v>0</v>
      </c>
      <c r="AA138" s="16"/>
      <c r="AB138" s="46"/>
      <c r="AC138" s="47"/>
      <c r="AD138" s="47"/>
      <c r="AE138" s="47"/>
      <c r="AF138" s="47"/>
      <c r="AG138" s="47"/>
      <c r="AH138" s="47"/>
      <c r="AI138" s="47"/>
      <c r="AJ138" s="48"/>
      <c r="AK138" s="8"/>
      <c r="AL138" s="20"/>
    </row>
    <row r="139" spans="2:38" x14ac:dyDescent="0.2">
      <c r="B139" s="20"/>
      <c r="C139" s="54"/>
      <c r="D139" s="56"/>
      <c r="E139" s="56"/>
      <c r="F139" s="56"/>
      <c r="G139" s="56"/>
      <c r="H139" s="53"/>
      <c r="I139" s="39" t="s">
        <v>57</v>
      </c>
      <c r="J139" s="40"/>
      <c r="K139" s="40"/>
      <c r="L139" s="40"/>
      <c r="M139" s="66"/>
      <c r="N139" s="66"/>
      <c r="O139" s="66"/>
      <c r="P139" s="66"/>
      <c r="Q139" s="66"/>
      <c r="R139" s="66"/>
      <c r="S139" s="66"/>
      <c r="T139" s="66"/>
      <c r="U139" s="66"/>
      <c r="V139" s="73">
        <f>LEN(M139)</f>
        <v>0</v>
      </c>
      <c r="W139" s="72">
        <f>Y134*V139</f>
        <v>0</v>
      </c>
      <c r="X139" s="64"/>
      <c r="Y139" s="60">
        <f>X139*36</f>
        <v>0</v>
      </c>
      <c r="Z139" s="68">
        <f>Y139-W139</f>
        <v>0</v>
      </c>
      <c r="AA139" s="16"/>
      <c r="AB139" s="46"/>
      <c r="AC139" s="47"/>
      <c r="AD139" s="47"/>
      <c r="AE139" s="47"/>
      <c r="AF139" s="47"/>
      <c r="AG139" s="47"/>
      <c r="AH139" s="47"/>
      <c r="AI139" s="47"/>
      <c r="AJ139" s="48"/>
      <c r="AK139" s="8"/>
      <c r="AL139" s="20"/>
    </row>
    <row r="140" spans="2:38" x14ac:dyDescent="0.2">
      <c r="B140" s="20"/>
      <c r="C140" s="54"/>
      <c r="D140" s="56"/>
      <c r="E140" s="56"/>
      <c r="F140" s="56"/>
      <c r="G140" s="56"/>
      <c r="H140" s="53"/>
      <c r="I140" s="39" t="s">
        <v>58</v>
      </c>
      <c r="J140" s="40"/>
      <c r="K140" s="40"/>
      <c r="L140" s="40"/>
      <c r="M140" s="66"/>
      <c r="N140" s="66"/>
      <c r="O140" s="66"/>
      <c r="P140" s="66"/>
      <c r="Q140" s="66"/>
      <c r="R140" s="66"/>
      <c r="S140" s="66"/>
      <c r="T140" s="66"/>
      <c r="U140" s="66"/>
      <c r="V140" s="73">
        <f>LEN(M140)</f>
        <v>0</v>
      </c>
      <c r="W140" s="72">
        <f>Y134*V140</f>
        <v>0</v>
      </c>
      <c r="X140" s="64"/>
      <c r="Y140" s="60">
        <f>X140*36</f>
        <v>0</v>
      </c>
      <c r="Z140" s="68">
        <f>Y140-W140</f>
        <v>0</v>
      </c>
      <c r="AA140" s="16"/>
      <c r="AB140" s="46"/>
      <c r="AC140" s="47"/>
      <c r="AD140" s="47"/>
      <c r="AE140" s="47"/>
      <c r="AF140" s="47"/>
      <c r="AG140" s="47"/>
      <c r="AH140" s="47"/>
      <c r="AI140" s="47"/>
      <c r="AJ140" s="48"/>
      <c r="AK140" s="8"/>
      <c r="AL140" s="20"/>
    </row>
    <row r="141" spans="2:38" x14ac:dyDescent="0.2">
      <c r="B141" s="20"/>
      <c r="C141" s="6"/>
      <c r="D141" s="56"/>
      <c r="E141" s="56"/>
      <c r="F141" s="56"/>
      <c r="G141" s="56"/>
      <c r="H141" s="9"/>
      <c r="I141" s="39" t="s">
        <v>59</v>
      </c>
      <c r="J141" s="40"/>
      <c r="K141" s="40"/>
      <c r="L141" s="40"/>
      <c r="M141" s="66"/>
      <c r="N141" s="66"/>
      <c r="O141" s="66"/>
      <c r="P141" s="66"/>
      <c r="Q141" s="66"/>
      <c r="R141" s="66"/>
      <c r="S141" s="66"/>
      <c r="T141" s="66"/>
      <c r="U141" s="66"/>
      <c r="V141" s="73">
        <f>LEN(M141)</f>
        <v>0</v>
      </c>
      <c r="W141" s="72">
        <f>Y134*V141</f>
        <v>0</v>
      </c>
      <c r="X141" s="64"/>
      <c r="Y141" s="60">
        <f>X141*36</f>
        <v>0</v>
      </c>
      <c r="Z141" s="68">
        <f>Y141-W141</f>
        <v>0</v>
      </c>
      <c r="AA141" s="16"/>
      <c r="AB141" s="49"/>
      <c r="AC141" s="50"/>
      <c r="AD141" s="50"/>
      <c r="AE141" s="50"/>
      <c r="AF141" s="50"/>
      <c r="AG141" s="50"/>
      <c r="AH141" s="50"/>
      <c r="AI141" s="50"/>
      <c r="AJ141" s="51"/>
      <c r="AK141" s="8"/>
      <c r="AL141" s="20"/>
    </row>
    <row r="142" spans="2:38" ht="16" thickBot="1" x14ac:dyDescent="0.25">
      <c r="B142" s="20"/>
      <c r="C142" s="13"/>
      <c r="D142" s="57"/>
      <c r="E142" s="57"/>
      <c r="F142" s="57"/>
      <c r="G142" s="57"/>
      <c r="H142" s="10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2"/>
      <c r="Z142" s="21"/>
      <c r="AA142" s="19"/>
      <c r="AB142" s="10"/>
      <c r="AC142" s="10"/>
      <c r="AD142" s="10"/>
      <c r="AE142" s="10"/>
      <c r="AF142" s="10"/>
      <c r="AG142" s="10"/>
      <c r="AH142" s="10"/>
      <c r="AI142" s="10"/>
      <c r="AJ142" s="10"/>
      <c r="AK142" s="12"/>
      <c r="AL142" s="20"/>
    </row>
    <row r="143" spans="2:38" x14ac:dyDescent="0.2">
      <c r="B143" s="20"/>
      <c r="C143" s="21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0"/>
      <c r="AI143" s="20"/>
      <c r="AJ143" s="20"/>
      <c r="AK143" s="20"/>
      <c r="AL143" s="20"/>
    </row>
    <row r="144" spans="2:38" x14ac:dyDescent="0.2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</row>
    <row r="145" spans="2:38" ht="19" x14ac:dyDescent="0.2">
      <c r="B145" s="20"/>
      <c r="C145" s="1"/>
      <c r="D145" s="42" t="s">
        <v>51</v>
      </c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20"/>
    </row>
    <row r="146" spans="2:38" ht="16" thickBot="1" x14ac:dyDescent="0.25">
      <c r="B146" s="20"/>
      <c r="C146" s="20"/>
      <c r="D146" s="20"/>
      <c r="E146" s="20"/>
      <c r="F146" s="20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0"/>
      <c r="AE146" s="20"/>
      <c r="AF146" s="20"/>
      <c r="AG146" s="20"/>
      <c r="AH146" s="20"/>
      <c r="AI146" s="20"/>
      <c r="AJ146" s="20"/>
      <c r="AK146" s="20"/>
      <c r="AL146" s="20"/>
    </row>
    <row r="147" spans="2:38" x14ac:dyDescent="0.2">
      <c r="B147" s="20"/>
      <c r="C147" s="2"/>
      <c r="D147" s="55"/>
      <c r="E147" s="55"/>
      <c r="F147" s="55"/>
      <c r="G147" s="5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4"/>
      <c r="V147" s="4"/>
      <c r="W147" s="4"/>
      <c r="X147" s="4"/>
      <c r="Y147" s="5"/>
      <c r="Z147" s="63"/>
      <c r="AA147" s="14"/>
      <c r="AB147" s="4"/>
      <c r="AC147" s="4"/>
      <c r="AD147" s="4"/>
      <c r="AE147" s="4"/>
      <c r="AF147" s="4"/>
      <c r="AG147" s="4"/>
      <c r="AH147" s="4"/>
      <c r="AI147" s="3"/>
      <c r="AJ147" s="3"/>
      <c r="AK147" s="15"/>
      <c r="AL147" s="20"/>
    </row>
    <row r="148" spans="2:38" x14ac:dyDescent="0.2">
      <c r="B148" s="20"/>
      <c r="C148" s="6"/>
      <c r="D148" s="56"/>
      <c r="E148" s="56"/>
      <c r="F148" s="56"/>
      <c r="G148" s="56"/>
      <c r="H148" s="7"/>
      <c r="I148" s="39" t="s">
        <v>52</v>
      </c>
      <c r="J148" s="40"/>
      <c r="K148" s="40"/>
      <c r="L148" s="41"/>
      <c r="M148" s="58"/>
      <c r="N148" s="58"/>
      <c r="O148" s="58"/>
      <c r="P148" s="58"/>
      <c r="Q148" s="58"/>
      <c r="R148" s="58"/>
      <c r="S148" s="58"/>
      <c r="T148" s="58"/>
      <c r="U148" s="59"/>
      <c r="V148" s="61" t="s">
        <v>60</v>
      </c>
      <c r="W148" s="61"/>
      <c r="X148" s="62"/>
      <c r="Y148" s="69">
        <v>15</v>
      </c>
      <c r="Z148" s="21"/>
      <c r="AA148" s="16"/>
      <c r="AB148" s="17" t="s">
        <v>50</v>
      </c>
      <c r="AC148" s="17"/>
      <c r="AD148" s="9"/>
      <c r="AE148" s="9"/>
      <c r="AF148" s="9"/>
      <c r="AG148" s="9"/>
      <c r="AH148" s="9"/>
      <c r="AI148" s="7"/>
      <c r="AJ148" s="7"/>
      <c r="AK148" s="18"/>
      <c r="AL148" s="20"/>
    </row>
    <row r="149" spans="2:38" x14ac:dyDescent="0.2">
      <c r="B149" s="20"/>
      <c r="C149" s="54"/>
      <c r="D149" s="56"/>
      <c r="E149" s="56"/>
      <c r="F149" s="56"/>
      <c r="G149" s="56"/>
      <c r="H149" s="53"/>
      <c r="I149" s="39" t="s">
        <v>53</v>
      </c>
      <c r="J149" s="40"/>
      <c r="K149" s="40"/>
      <c r="L149" s="41"/>
      <c r="M149" s="65"/>
      <c r="N149" s="65"/>
      <c r="O149" s="65"/>
      <c r="P149" s="65"/>
      <c r="Q149" s="65"/>
      <c r="R149" s="65"/>
      <c r="S149" s="65"/>
      <c r="T149" s="65"/>
      <c r="U149" s="65"/>
      <c r="V149" s="70" t="s">
        <v>61</v>
      </c>
      <c r="W149" s="70" t="s">
        <v>63</v>
      </c>
      <c r="X149" s="70" t="s">
        <v>62</v>
      </c>
      <c r="Y149" s="70" t="s">
        <v>64</v>
      </c>
      <c r="Z149" s="71" t="s">
        <v>65</v>
      </c>
      <c r="AA149" s="9"/>
      <c r="AB149" s="43"/>
      <c r="AC149" s="44"/>
      <c r="AD149" s="44"/>
      <c r="AE149" s="44"/>
      <c r="AF149" s="44"/>
      <c r="AG149" s="44"/>
      <c r="AH149" s="44"/>
      <c r="AI149" s="44"/>
      <c r="AJ149" s="45"/>
      <c r="AK149" s="18"/>
      <c r="AL149" s="20"/>
    </row>
    <row r="150" spans="2:38" x14ac:dyDescent="0.2">
      <c r="B150" s="20"/>
      <c r="C150" s="54"/>
      <c r="D150" s="56"/>
      <c r="E150" s="56"/>
      <c r="F150" s="56"/>
      <c r="G150" s="56"/>
      <c r="H150" s="53"/>
      <c r="I150" s="39" t="s">
        <v>54</v>
      </c>
      <c r="J150" s="40"/>
      <c r="K150" s="40"/>
      <c r="L150" s="40"/>
      <c r="M150" s="66"/>
      <c r="N150" s="66"/>
      <c r="O150" s="66"/>
      <c r="P150" s="66"/>
      <c r="Q150" s="66"/>
      <c r="R150" s="66"/>
      <c r="S150" s="66"/>
      <c r="T150" s="66"/>
      <c r="U150" s="66"/>
      <c r="V150" s="73">
        <f>LEN(M150)</f>
        <v>0</v>
      </c>
      <c r="W150" s="72">
        <f>Y148*V150</f>
        <v>0</v>
      </c>
      <c r="X150" s="64"/>
      <c r="Y150" s="60">
        <f>X150*36</f>
        <v>0</v>
      </c>
      <c r="Z150" s="68">
        <f>Y150-W150</f>
        <v>0</v>
      </c>
      <c r="AA150" s="16"/>
      <c r="AB150" s="46"/>
      <c r="AC150" s="47"/>
      <c r="AD150" s="47"/>
      <c r="AE150" s="47"/>
      <c r="AF150" s="47"/>
      <c r="AG150" s="47"/>
      <c r="AH150" s="47"/>
      <c r="AI150" s="47"/>
      <c r="AJ150" s="48"/>
      <c r="AK150" s="18"/>
      <c r="AL150" s="20"/>
    </row>
    <row r="151" spans="2:38" x14ac:dyDescent="0.2">
      <c r="B151" s="20"/>
      <c r="C151" s="54"/>
      <c r="D151" s="56"/>
      <c r="E151" s="56"/>
      <c r="F151" s="56"/>
      <c r="G151" s="56"/>
      <c r="H151" s="53"/>
      <c r="I151" s="39" t="s">
        <v>55</v>
      </c>
      <c r="J151" s="40"/>
      <c r="K151" s="40"/>
      <c r="L151" s="40"/>
      <c r="M151" s="66"/>
      <c r="N151" s="66"/>
      <c r="O151" s="66"/>
      <c r="P151" s="66"/>
      <c r="Q151" s="66"/>
      <c r="R151" s="66"/>
      <c r="S151" s="66"/>
      <c r="T151" s="66"/>
      <c r="U151" s="66"/>
      <c r="V151" s="73">
        <f>LEN(M151)</f>
        <v>0</v>
      </c>
      <c r="W151" s="72">
        <f>Y148*V151</f>
        <v>0</v>
      </c>
      <c r="X151" s="64"/>
      <c r="Y151" s="60">
        <f>X151*36</f>
        <v>0</v>
      </c>
      <c r="Z151" s="68">
        <f>Y151-W151</f>
        <v>0</v>
      </c>
      <c r="AA151" s="16"/>
      <c r="AB151" s="46"/>
      <c r="AC151" s="47"/>
      <c r="AD151" s="47"/>
      <c r="AE151" s="47"/>
      <c r="AF151" s="47"/>
      <c r="AG151" s="47"/>
      <c r="AH151" s="47"/>
      <c r="AI151" s="47"/>
      <c r="AJ151" s="48"/>
      <c r="AK151" s="8"/>
      <c r="AL151" s="20"/>
    </row>
    <row r="152" spans="2:38" x14ac:dyDescent="0.2">
      <c r="B152" s="20"/>
      <c r="C152" s="54"/>
      <c r="D152" s="56"/>
      <c r="E152" s="56"/>
      <c r="F152" s="56"/>
      <c r="G152" s="56"/>
      <c r="H152" s="53"/>
      <c r="I152" s="39" t="s">
        <v>56</v>
      </c>
      <c r="J152" s="40"/>
      <c r="K152" s="40"/>
      <c r="L152" s="40"/>
      <c r="M152" s="66"/>
      <c r="N152" s="66"/>
      <c r="O152" s="66"/>
      <c r="P152" s="66"/>
      <c r="Q152" s="66"/>
      <c r="R152" s="66"/>
      <c r="S152" s="66"/>
      <c r="T152" s="66"/>
      <c r="U152" s="66"/>
      <c r="V152" s="73">
        <f>LEN(M152)</f>
        <v>0</v>
      </c>
      <c r="W152" s="72">
        <f>Y148*V152</f>
        <v>0</v>
      </c>
      <c r="X152" s="64"/>
      <c r="Y152" s="60">
        <f>X152*36</f>
        <v>0</v>
      </c>
      <c r="Z152" s="68">
        <f>Y152-W152</f>
        <v>0</v>
      </c>
      <c r="AA152" s="16"/>
      <c r="AB152" s="46"/>
      <c r="AC152" s="47"/>
      <c r="AD152" s="47"/>
      <c r="AE152" s="47"/>
      <c r="AF152" s="47"/>
      <c r="AG152" s="47"/>
      <c r="AH152" s="47"/>
      <c r="AI152" s="47"/>
      <c r="AJ152" s="48"/>
      <c r="AK152" s="8"/>
      <c r="AL152" s="20"/>
    </row>
    <row r="153" spans="2:38" x14ac:dyDescent="0.2">
      <c r="B153" s="20"/>
      <c r="C153" s="54"/>
      <c r="D153" s="56"/>
      <c r="E153" s="56"/>
      <c r="F153" s="56"/>
      <c r="G153" s="56"/>
      <c r="H153" s="53"/>
      <c r="I153" s="39" t="s">
        <v>57</v>
      </c>
      <c r="J153" s="40"/>
      <c r="K153" s="40"/>
      <c r="L153" s="40"/>
      <c r="M153" s="66"/>
      <c r="N153" s="66"/>
      <c r="O153" s="66"/>
      <c r="P153" s="66"/>
      <c r="Q153" s="66"/>
      <c r="R153" s="66"/>
      <c r="S153" s="66"/>
      <c r="T153" s="66"/>
      <c r="U153" s="66"/>
      <c r="V153" s="73">
        <f>LEN(M153)</f>
        <v>0</v>
      </c>
      <c r="W153" s="72">
        <f>Y148*V153</f>
        <v>0</v>
      </c>
      <c r="X153" s="64"/>
      <c r="Y153" s="60">
        <f>X153*36</f>
        <v>0</v>
      </c>
      <c r="Z153" s="68">
        <f>Y153-W153</f>
        <v>0</v>
      </c>
      <c r="AA153" s="16"/>
      <c r="AB153" s="46"/>
      <c r="AC153" s="47"/>
      <c r="AD153" s="47"/>
      <c r="AE153" s="47"/>
      <c r="AF153" s="47"/>
      <c r="AG153" s="47"/>
      <c r="AH153" s="47"/>
      <c r="AI153" s="47"/>
      <c r="AJ153" s="48"/>
      <c r="AK153" s="8"/>
      <c r="AL153" s="20"/>
    </row>
    <row r="154" spans="2:38" x14ac:dyDescent="0.2">
      <c r="B154" s="20"/>
      <c r="C154" s="54"/>
      <c r="D154" s="56"/>
      <c r="E154" s="56"/>
      <c r="F154" s="56"/>
      <c r="G154" s="56"/>
      <c r="H154" s="53"/>
      <c r="I154" s="39" t="s">
        <v>58</v>
      </c>
      <c r="J154" s="40"/>
      <c r="K154" s="40"/>
      <c r="L154" s="40"/>
      <c r="M154" s="66"/>
      <c r="N154" s="66"/>
      <c r="O154" s="66"/>
      <c r="P154" s="66"/>
      <c r="Q154" s="66"/>
      <c r="R154" s="66"/>
      <c r="S154" s="66"/>
      <c r="T154" s="66"/>
      <c r="U154" s="66"/>
      <c r="V154" s="73">
        <f>LEN(M154)</f>
        <v>0</v>
      </c>
      <c r="W154" s="72">
        <f>Y148*V154</f>
        <v>0</v>
      </c>
      <c r="X154" s="64"/>
      <c r="Y154" s="60">
        <f>X154*36</f>
        <v>0</v>
      </c>
      <c r="Z154" s="68">
        <f>Y154-W154</f>
        <v>0</v>
      </c>
      <c r="AA154" s="16"/>
      <c r="AB154" s="46"/>
      <c r="AC154" s="47"/>
      <c r="AD154" s="47"/>
      <c r="AE154" s="47"/>
      <c r="AF154" s="47"/>
      <c r="AG154" s="47"/>
      <c r="AH154" s="47"/>
      <c r="AI154" s="47"/>
      <c r="AJ154" s="48"/>
      <c r="AK154" s="8"/>
      <c r="AL154" s="20"/>
    </row>
    <row r="155" spans="2:38" x14ac:dyDescent="0.2">
      <c r="B155" s="20"/>
      <c r="C155" s="6"/>
      <c r="D155" s="56"/>
      <c r="E155" s="56"/>
      <c r="F155" s="56"/>
      <c r="G155" s="56"/>
      <c r="H155" s="9"/>
      <c r="I155" s="39" t="s">
        <v>59</v>
      </c>
      <c r="J155" s="40"/>
      <c r="K155" s="40"/>
      <c r="L155" s="40"/>
      <c r="M155" s="66"/>
      <c r="N155" s="66"/>
      <c r="O155" s="66"/>
      <c r="P155" s="66"/>
      <c r="Q155" s="66"/>
      <c r="R155" s="66"/>
      <c r="S155" s="66"/>
      <c r="T155" s="66"/>
      <c r="U155" s="66"/>
      <c r="V155" s="73">
        <f>LEN(M155)</f>
        <v>0</v>
      </c>
      <c r="W155" s="72">
        <f>Y148*V155</f>
        <v>0</v>
      </c>
      <c r="X155" s="64"/>
      <c r="Y155" s="60">
        <f>X155*36</f>
        <v>0</v>
      </c>
      <c r="Z155" s="68">
        <f>Y155-W155</f>
        <v>0</v>
      </c>
      <c r="AA155" s="16"/>
      <c r="AB155" s="49"/>
      <c r="AC155" s="50"/>
      <c r="AD155" s="50"/>
      <c r="AE155" s="50"/>
      <c r="AF155" s="50"/>
      <c r="AG155" s="50"/>
      <c r="AH155" s="50"/>
      <c r="AI155" s="50"/>
      <c r="AJ155" s="51"/>
      <c r="AK155" s="8"/>
      <c r="AL155" s="20"/>
    </row>
    <row r="156" spans="2:38" ht="16" thickBot="1" x14ac:dyDescent="0.25">
      <c r="B156" s="20"/>
      <c r="C156" s="13"/>
      <c r="D156" s="57"/>
      <c r="E156" s="57"/>
      <c r="F156" s="57"/>
      <c r="G156" s="57"/>
      <c r="H156" s="10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2"/>
      <c r="Z156" s="21"/>
      <c r="AA156" s="19"/>
      <c r="AB156" s="10"/>
      <c r="AC156" s="10"/>
      <c r="AD156" s="10"/>
      <c r="AE156" s="10"/>
      <c r="AF156" s="10"/>
      <c r="AG156" s="10"/>
      <c r="AH156" s="10"/>
      <c r="AI156" s="10"/>
      <c r="AJ156" s="10"/>
      <c r="AK156" s="12"/>
      <c r="AL156" s="20"/>
    </row>
    <row r="157" spans="2:38" x14ac:dyDescent="0.2">
      <c r="B157" s="20"/>
      <c r="C157" s="21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0"/>
      <c r="AI157" s="20"/>
      <c r="AJ157" s="20"/>
      <c r="AK157" s="20"/>
      <c r="AL157" s="20"/>
    </row>
    <row r="158" spans="2:38" x14ac:dyDescent="0.2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</row>
    <row r="159" spans="2:38" ht="19" x14ac:dyDescent="0.2">
      <c r="B159" s="20"/>
      <c r="C159" s="1"/>
      <c r="D159" s="42" t="s">
        <v>51</v>
      </c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20"/>
    </row>
    <row r="160" spans="2:38" ht="16" thickBot="1" x14ac:dyDescent="0.25">
      <c r="B160" s="20"/>
      <c r="C160" s="20"/>
      <c r="D160" s="20"/>
      <c r="E160" s="20"/>
      <c r="F160" s="20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0"/>
      <c r="AE160" s="20"/>
      <c r="AF160" s="20"/>
      <c r="AG160" s="20"/>
      <c r="AH160" s="20"/>
      <c r="AI160" s="20"/>
      <c r="AJ160" s="20"/>
      <c r="AK160" s="20"/>
      <c r="AL160" s="20"/>
    </row>
    <row r="161" spans="2:38" x14ac:dyDescent="0.2">
      <c r="B161" s="20"/>
      <c r="C161" s="2"/>
      <c r="D161" s="55"/>
      <c r="E161" s="55"/>
      <c r="F161" s="55"/>
      <c r="G161" s="5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4"/>
      <c r="V161" s="4"/>
      <c r="W161" s="4"/>
      <c r="X161" s="4"/>
      <c r="Y161" s="5"/>
      <c r="Z161" s="63"/>
      <c r="AA161" s="14"/>
      <c r="AB161" s="4"/>
      <c r="AC161" s="4"/>
      <c r="AD161" s="4"/>
      <c r="AE161" s="4"/>
      <c r="AF161" s="4"/>
      <c r="AG161" s="4"/>
      <c r="AH161" s="4"/>
      <c r="AI161" s="3"/>
      <c r="AJ161" s="3"/>
      <c r="AK161" s="15"/>
      <c r="AL161" s="20"/>
    </row>
    <row r="162" spans="2:38" x14ac:dyDescent="0.2">
      <c r="B162" s="20"/>
      <c r="C162" s="6"/>
      <c r="D162" s="56"/>
      <c r="E162" s="56"/>
      <c r="F162" s="56"/>
      <c r="G162" s="56"/>
      <c r="H162" s="7"/>
      <c r="I162" s="39" t="s">
        <v>52</v>
      </c>
      <c r="J162" s="40"/>
      <c r="K162" s="40"/>
      <c r="L162" s="41"/>
      <c r="M162" s="58"/>
      <c r="N162" s="58"/>
      <c r="O162" s="58"/>
      <c r="P162" s="58"/>
      <c r="Q162" s="58"/>
      <c r="R162" s="58"/>
      <c r="S162" s="58"/>
      <c r="T162" s="58"/>
      <c r="U162" s="59"/>
      <c r="V162" s="61" t="s">
        <v>60</v>
      </c>
      <c r="W162" s="61"/>
      <c r="X162" s="62"/>
      <c r="Y162" s="69">
        <v>15</v>
      </c>
      <c r="Z162" s="21"/>
      <c r="AA162" s="16"/>
      <c r="AB162" s="17" t="s">
        <v>50</v>
      </c>
      <c r="AC162" s="17"/>
      <c r="AD162" s="9"/>
      <c r="AE162" s="9"/>
      <c r="AF162" s="9"/>
      <c r="AG162" s="9"/>
      <c r="AH162" s="9"/>
      <c r="AI162" s="7"/>
      <c r="AJ162" s="7"/>
      <c r="AK162" s="18"/>
      <c r="AL162" s="20"/>
    </row>
    <row r="163" spans="2:38" x14ac:dyDescent="0.2">
      <c r="B163" s="20"/>
      <c r="C163" s="54"/>
      <c r="D163" s="56"/>
      <c r="E163" s="56"/>
      <c r="F163" s="56"/>
      <c r="G163" s="56"/>
      <c r="H163" s="53"/>
      <c r="I163" s="39" t="s">
        <v>53</v>
      </c>
      <c r="J163" s="40"/>
      <c r="K163" s="40"/>
      <c r="L163" s="41"/>
      <c r="M163" s="65"/>
      <c r="N163" s="65"/>
      <c r="O163" s="65"/>
      <c r="P163" s="65"/>
      <c r="Q163" s="65"/>
      <c r="R163" s="65"/>
      <c r="S163" s="65"/>
      <c r="T163" s="65"/>
      <c r="U163" s="65"/>
      <c r="V163" s="70" t="s">
        <v>61</v>
      </c>
      <c r="W163" s="70" t="s">
        <v>63</v>
      </c>
      <c r="X163" s="70" t="s">
        <v>62</v>
      </c>
      <c r="Y163" s="70" t="s">
        <v>64</v>
      </c>
      <c r="Z163" s="71" t="s">
        <v>65</v>
      </c>
      <c r="AA163" s="9"/>
      <c r="AB163" s="43"/>
      <c r="AC163" s="44"/>
      <c r="AD163" s="44"/>
      <c r="AE163" s="44"/>
      <c r="AF163" s="44"/>
      <c r="AG163" s="44"/>
      <c r="AH163" s="44"/>
      <c r="AI163" s="44"/>
      <c r="AJ163" s="45"/>
      <c r="AK163" s="18"/>
      <c r="AL163" s="20"/>
    </row>
    <row r="164" spans="2:38" x14ac:dyDescent="0.2">
      <c r="B164" s="20"/>
      <c r="C164" s="54"/>
      <c r="D164" s="56"/>
      <c r="E164" s="56"/>
      <c r="F164" s="56"/>
      <c r="G164" s="56"/>
      <c r="H164" s="53"/>
      <c r="I164" s="39" t="s">
        <v>54</v>
      </c>
      <c r="J164" s="40"/>
      <c r="K164" s="40"/>
      <c r="L164" s="40"/>
      <c r="M164" s="66"/>
      <c r="N164" s="66"/>
      <c r="O164" s="66"/>
      <c r="P164" s="66"/>
      <c r="Q164" s="66"/>
      <c r="R164" s="66"/>
      <c r="S164" s="66"/>
      <c r="T164" s="66"/>
      <c r="U164" s="66"/>
      <c r="V164" s="73">
        <f>LEN(M164)</f>
        <v>0</v>
      </c>
      <c r="W164" s="72">
        <f>Y162*V164</f>
        <v>0</v>
      </c>
      <c r="X164" s="64"/>
      <c r="Y164" s="60">
        <f>X164*36</f>
        <v>0</v>
      </c>
      <c r="Z164" s="68">
        <f>Y164-W164</f>
        <v>0</v>
      </c>
      <c r="AA164" s="16"/>
      <c r="AB164" s="46"/>
      <c r="AC164" s="47"/>
      <c r="AD164" s="47"/>
      <c r="AE164" s="47"/>
      <c r="AF164" s="47"/>
      <c r="AG164" s="47"/>
      <c r="AH164" s="47"/>
      <c r="AI164" s="47"/>
      <c r="AJ164" s="48"/>
      <c r="AK164" s="18"/>
      <c r="AL164" s="20"/>
    </row>
    <row r="165" spans="2:38" x14ac:dyDescent="0.2">
      <c r="B165" s="20"/>
      <c r="C165" s="54"/>
      <c r="D165" s="56"/>
      <c r="E165" s="56"/>
      <c r="F165" s="56"/>
      <c r="G165" s="56"/>
      <c r="H165" s="53"/>
      <c r="I165" s="39" t="s">
        <v>55</v>
      </c>
      <c r="J165" s="40"/>
      <c r="K165" s="40"/>
      <c r="L165" s="40"/>
      <c r="M165" s="66"/>
      <c r="N165" s="66"/>
      <c r="O165" s="66"/>
      <c r="P165" s="66"/>
      <c r="Q165" s="66"/>
      <c r="R165" s="66"/>
      <c r="S165" s="66"/>
      <c r="T165" s="66"/>
      <c r="U165" s="66"/>
      <c r="V165" s="73">
        <f>LEN(M165)</f>
        <v>0</v>
      </c>
      <c r="W165" s="72">
        <f>Y162*V165</f>
        <v>0</v>
      </c>
      <c r="X165" s="64"/>
      <c r="Y165" s="60">
        <f>X165*36</f>
        <v>0</v>
      </c>
      <c r="Z165" s="68">
        <f>Y165-W165</f>
        <v>0</v>
      </c>
      <c r="AA165" s="16"/>
      <c r="AB165" s="46"/>
      <c r="AC165" s="47"/>
      <c r="AD165" s="47"/>
      <c r="AE165" s="47"/>
      <c r="AF165" s="47"/>
      <c r="AG165" s="47"/>
      <c r="AH165" s="47"/>
      <c r="AI165" s="47"/>
      <c r="AJ165" s="48"/>
      <c r="AK165" s="8"/>
      <c r="AL165" s="20"/>
    </row>
    <row r="166" spans="2:38" x14ac:dyDescent="0.2">
      <c r="B166" s="20"/>
      <c r="C166" s="54"/>
      <c r="D166" s="56"/>
      <c r="E166" s="56"/>
      <c r="F166" s="56"/>
      <c r="G166" s="56"/>
      <c r="H166" s="53"/>
      <c r="I166" s="39" t="s">
        <v>56</v>
      </c>
      <c r="J166" s="40"/>
      <c r="K166" s="40"/>
      <c r="L166" s="40"/>
      <c r="M166" s="66"/>
      <c r="N166" s="66"/>
      <c r="O166" s="66"/>
      <c r="P166" s="66"/>
      <c r="Q166" s="66"/>
      <c r="R166" s="66"/>
      <c r="S166" s="66"/>
      <c r="T166" s="66"/>
      <c r="U166" s="66"/>
      <c r="V166" s="73">
        <f>LEN(M166)</f>
        <v>0</v>
      </c>
      <c r="W166" s="72">
        <f>Y162*V166</f>
        <v>0</v>
      </c>
      <c r="X166" s="64"/>
      <c r="Y166" s="60">
        <f>X166*36</f>
        <v>0</v>
      </c>
      <c r="Z166" s="68">
        <f>Y166-W166</f>
        <v>0</v>
      </c>
      <c r="AA166" s="16"/>
      <c r="AB166" s="46"/>
      <c r="AC166" s="47"/>
      <c r="AD166" s="47"/>
      <c r="AE166" s="47"/>
      <c r="AF166" s="47"/>
      <c r="AG166" s="47"/>
      <c r="AH166" s="47"/>
      <c r="AI166" s="47"/>
      <c r="AJ166" s="48"/>
      <c r="AK166" s="8"/>
      <c r="AL166" s="20"/>
    </row>
    <row r="167" spans="2:38" x14ac:dyDescent="0.2">
      <c r="B167" s="20"/>
      <c r="C167" s="54"/>
      <c r="D167" s="56"/>
      <c r="E167" s="56"/>
      <c r="F167" s="56"/>
      <c r="G167" s="56"/>
      <c r="H167" s="53"/>
      <c r="I167" s="39" t="s">
        <v>57</v>
      </c>
      <c r="J167" s="40"/>
      <c r="K167" s="40"/>
      <c r="L167" s="40"/>
      <c r="M167" s="66"/>
      <c r="N167" s="66"/>
      <c r="O167" s="66"/>
      <c r="P167" s="66"/>
      <c r="Q167" s="66"/>
      <c r="R167" s="66"/>
      <c r="S167" s="66"/>
      <c r="T167" s="66"/>
      <c r="U167" s="66"/>
      <c r="V167" s="73">
        <f>LEN(M167)</f>
        <v>0</v>
      </c>
      <c r="W167" s="72">
        <f>Y162*V167</f>
        <v>0</v>
      </c>
      <c r="X167" s="64"/>
      <c r="Y167" s="60">
        <f>X167*36</f>
        <v>0</v>
      </c>
      <c r="Z167" s="68">
        <f>Y167-W167</f>
        <v>0</v>
      </c>
      <c r="AA167" s="16"/>
      <c r="AB167" s="46"/>
      <c r="AC167" s="47"/>
      <c r="AD167" s="47"/>
      <c r="AE167" s="47"/>
      <c r="AF167" s="47"/>
      <c r="AG167" s="47"/>
      <c r="AH167" s="47"/>
      <c r="AI167" s="47"/>
      <c r="AJ167" s="48"/>
      <c r="AK167" s="8"/>
      <c r="AL167" s="20"/>
    </row>
    <row r="168" spans="2:38" x14ac:dyDescent="0.2">
      <c r="B168" s="20"/>
      <c r="C168" s="54"/>
      <c r="D168" s="56"/>
      <c r="E168" s="56"/>
      <c r="F168" s="56"/>
      <c r="G168" s="56"/>
      <c r="H168" s="53"/>
      <c r="I168" s="39" t="s">
        <v>58</v>
      </c>
      <c r="J168" s="40"/>
      <c r="K168" s="40"/>
      <c r="L168" s="40"/>
      <c r="M168" s="66"/>
      <c r="N168" s="66"/>
      <c r="O168" s="66"/>
      <c r="P168" s="66"/>
      <c r="Q168" s="66"/>
      <c r="R168" s="66"/>
      <c r="S168" s="66"/>
      <c r="T168" s="66"/>
      <c r="U168" s="66"/>
      <c r="V168" s="73">
        <f>LEN(M168)</f>
        <v>0</v>
      </c>
      <c r="W168" s="72">
        <f>Y162*V168</f>
        <v>0</v>
      </c>
      <c r="X168" s="64"/>
      <c r="Y168" s="60">
        <f>X168*36</f>
        <v>0</v>
      </c>
      <c r="Z168" s="68">
        <f>Y168-W168</f>
        <v>0</v>
      </c>
      <c r="AA168" s="16"/>
      <c r="AB168" s="46"/>
      <c r="AC168" s="47"/>
      <c r="AD168" s="47"/>
      <c r="AE168" s="47"/>
      <c r="AF168" s="47"/>
      <c r="AG168" s="47"/>
      <c r="AH168" s="47"/>
      <c r="AI168" s="47"/>
      <c r="AJ168" s="48"/>
      <c r="AK168" s="8"/>
      <c r="AL168" s="20"/>
    </row>
    <row r="169" spans="2:38" x14ac:dyDescent="0.2">
      <c r="B169" s="20"/>
      <c r="C169" s="6"/>
      <c r="D169" s="56"/>
      <c r="E169" s="56"/>
      <c r="F169" s="56"/>
      <c r="G169" s="56"/>
      <c r="H169" s="9"/>
      <c r="I169" s="39" t="s">
        <v>59</v>
      </c>
      <c r="J169" s="40"/>
      <c r="K169" s="40"/>
      <c r="L169" s="40"/>
      <c r="M169" s="66"/>
      <c r="N169" s="66"/>
      <c r="O169" s="66"/>
      <c r="P169" s="66"/>
      <c r="Q169" s="66"/>
      <c r="R169" s="66"/>
      <c r="S169" s="66"/>
      <c r="T169" s="66"/>
      <c r="U169" s="66"/>
      <c r="V169" s="73">
        <f>LEN(M169)</f>
        <v>0</v>
      </c>
      <c r="W169" s="72">
        <f>Y162*V169</f>
        <v>0</v>
      </c>
      <c r="X169" s="64"/>
      <c r="Y169" s="60">
        <f>X169*36</f>
        <v>0</v>
      </c>
      <c r="Z169" s="68">
        <f>Y169-W169</f>
        <v>0</v>
      </c>
      <c r="AA169" s="16"/>
      <c r="AB169" s="49"/>
      <c r="AC169" s="50"/>
      <c r="AD169" s="50"/>
      <c r="AE169" s="50"/>
      <c r="AF169" s="50"/>
      <c r="AG169" s="50"/>
      <c r="AH169" s="50"/>
      <c r="AI169" s="50"/>
      <c r="AJ169" s="51"/>
      <c r="AK169" s="8"/>
      <c r="AL169" s="20"/>
    </row>
    <row r="170" spans="2:38" ht="16" thickBot="1" x14ac:dyDescent="0.25">
      <c r="B170" s="20"/>
      <c r="C170" s="13"/>
      <c r="D170" s="57"/>
      <c r="E170" s="57"/>
      <c r="F170" s="57"/>
      <c r="G170" s="57"/>
      <c r="H170" s="10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2"/>
      <c r="Z170" s="21"/>
      <c r="AA170" s="19"/>
      <c r="AB170" s="10"/>
      <c r="AC170" s="10"/>
      <c r="AD170" s="10"/>
      <c r="AE170" s="10"/>
      <c r="AF170" s="10"/>
      <c r="AG170" s="10"/>
      <c r="AH170" s="10"/>
      <c r="AI170" s="10"/>
      <c r="AJ170" s="10"/>
      <c r="AK170" s="12"/>
      <c r="AL170" s="20"/>
    </row>
    <row r="171" spans="2:38" x14ac:dyDescent="0.2">
      <c r="B171" s="20"/>
      <c r="C171" s="21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0"/>
      <c r="AI171" s="20"/>
      <c r="AJ171" s="20"/>
      <c r="AK171" s="20"/>
      <c r="AL171" s="20"/>
    </row>
    <row r="172" spans="2:38" x14ac:dyDescent="0.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</row>
    <row r="173" spans="2:38" ht="19" x14ac:dyDescent="0.2">
      <c r="B173" s="20"/>
      <c r="C173" s="1"/>
      <c r="D173" s="42" t="s">
        <v>51</v>
      </c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20"/>
    </row>
    <row r="174" spans="2:38" ht="16" thickBot="1" x14ac:dyDescent="0.25">
      <c r="B174" s="20"/>
      <c r="C174" s="20"/>
      <c r="D174" s="20"/>
      <c r="E174" s="20"/>
      <c r="F174" s="20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0"/>
      <c r="AE174" s="20"/>
      <c r="AF174" s="20"/>
      <c r="AG174" s="20"/>
      <c r="AH174" s="20"/>
      <c r="AI174" s="20"/>
      <c r="AJ174" s="20"/>
      <c r="AK174" s="20"/>
      <c r="AL174" s="20"/>
    </row>
    <row r="175" spans="2:38" x14ac:dyDescent="0.2">
      <c r="B175" s="20"/>
      <c r="C175" s="2"/>
      <c r="D175" s="55"/>
      <c r="E175" s="55"/>
      <c r="F175" s="55"/>
      <c r="G175" s="5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4"/>
      <c r="V175" s="4"/>
      <c r="W175" s="4"/>
      <c r="X175" s="4"/>
      <c r="Y175" s="5"/>
      <c r="Z175" s="63"/>
      <c r="AA175" s="14"/>
      <c r="AB175" s="4"/>
      <c r="AC175" s="4"/>
      <c r="AD175" s="4"/>
      <c r="AE175" s="4"/>
      <c r="AF175" s="4"/>
      <c r="AG175" s="4"/>
      <c r="AH175" s="4"/>
      <c r="AI175" s="3"/>
      <c r="AJ175" s="3"/>
      <c r="AK175" s="15"/>
      <c r="AL175" s="20"/>
    </row>
    <row r="176" spans="2:38" x14ac:dyDescent="0.2">
      <c r="B176" s="20"/>
      <c r="C176" s="6"/>
      <c r="D176" s="56"/>
      <c r="E176" s="56"/>
      <c r="F176" s="56"/>
      <c r="G176" s="56"/>
      <c r="H176" s="7"/>
      <c r="I176" s="39" t="s">
        <v>52</v>
      </c>
      <c r="J176" s="40"/>
      <c r="K176" s="40"/>
      <c r="L176" s="41"/>
      <c r="M176" s="58"/>
      <c r="N176" s="58"/>
      <c r="O176" s="58"/>
      <c r="P176" s="58"/>
      <c r="Q176" s="58"/>
      <c r="R176" s="58"/>
      <c r="S176" s="58"/>
      <c r="T176" s="58"/>
      <c r="U176" s="59"/>
      <c r="V176" s="61" t="s">
        <v>60</v>
      </c>
      <c r="W176" s="61"/>
      <c r="X176" s="62"/>
      <c r="Y176" s="69">
        <v>15</v>
      </c>
      <c r="Z176" s="21"/>
      <c r="AA176" s="16"/>
      <c r="AB176" s="17" t="s">
        <v>50</v>
      </c>
      <c r="AC176" s="17"/>
      <c r="AD176" s="9"/>
      <c r="AE176" s="9"/>
      <c r="AF176" s="9"/>
      <c r="AG176" s="9"/>
      <c r="AH176" s="9"/>
      <c r="AI176" s="7"/>
      <c r="AJ176" s="7"/>
      <c r="AK176" s="18"/>
      <c r="AL176" s="20"/>
    </row>
    <row r="177" spans="2:38" x14ac:dyDescent="0.2">
      <c r="B177" s="20"/>
      <c r="C177" s="54"/>
      <c r="D177" s="56"/>
      <c r="E177" s="56"/>
      <c r="F177" s="56"/>
      <c r="G177" s="56"/>
      <c r="H177" s="53"/>
      <c r="I177" s="39" t="s">
        <v>53</v>
      </c>
      <c r="J177" s="40"/>
      <c r="K177" s="40"/>
      <c r="L177" s="41"/>
      <c r="M177" s="65"/>
      <c r="N177" s="65"/>
      <c r="O177" s="65"/>
      <c r="P177" s="65"/>
      <c r="Q177" s="65"/>
      <c r="R177" s="65"/>
      <c r="S177" s="65"/>
      <c r="T177" s="65"/>
      <c r="U177" s="65"/>
      <c r="V177" s="70" t="s">
        <v>61</v>
      </c>
      <c r="W177" s="70" t="s">
        <v>63</v>
      </c>
      <c r="X177" s="70" t="s">
        <v>62</v>
      </c>
      <c r="Y177" s="70" t="s">
        <v>64</v>
      </c>
      <c r="Z177" s="71" t="s">
        <v>65</v>
      </c>
      <c r="AA177" s="9"/>
      <c r="AB177" s="43"/>
      <c r="AC177" s="44"/>
      <c r="AD177" s="44"/>
      <c r="AE177" s="44"/>
      <c r="AF177" s="44"/>
      <c r="AG177" s="44"/>
      <c r="AH177" s="44"/>
      <c r="AI177" s="44"/>
      <c r="AJ177" s="45"/>
      <c r="AK177" s="18"/>
      <c r="AL177" s="20"/>
    </row>
    <row r="178" spans="2:38" x14ac:dyDescent="0.2">
      <c r="B178" s="20"/>
      <c r="C178" s="54"/>
      <c r="D178" s="56"/>
      <c r="E178" s="56"/>
      <c r="F178" s="56"/>
      <c r="G178" s="56"/>
      <c r="H178" s="53"/>
      <c r="I178" s="39" t="s">
        <v>54</v>
      </c>
      <c r="J178" s="40"/>
      <c r="K178" s="40"/>
      <c r="L178" s="40"/>
      <c r="M178" s="66"/>
      <c r="N178" s="66"/>
      <c r="O178" s="66"/>
      <c r="P178" s="66"/>
      <c r="Q178" s="66"/>
      <c r="R178" s="66"/>
      <c r="S178" s="66"/>
      <c r="T178" s="66"/>
      <c r="U178" s="66"/>
      <c r="V178" s="73">
        <f>LEN(M178)</f>
        <v>0</v>
      </c>
      <c r="W178" s="72">
        <f>Y176*V178</f>
        <v>0</v>
      </c>
      <c r="X178" s="64"/>
      <c r="Y178" s="60">
        <f>X178*36</f>
        <v>0</v>
      </c>
      <c r="Z178" s="68">
        <f>Y178-W178</f>
        <v>0</v>
      </c>
      <c r="AA178" s="16"/>
      <c r="AB178" s="46"/>
      <c r="AC178" s="47"/>
      <c r="AD178" s="47"/>
      <c r="AE178" s="47"/>
      <c r="AF178" s="47"/>
      <c r="AG178" s="47"/>
      <c r="AH178" s="47"/>
      <c r="AI178" s="47"/>
      <c r="AJ178" s="48"/>
      <c r="AK178" s="18"/>
      <c r="AL178" s="20"/>
    </row>
    <row r="179" spans="2:38" x14ac:dyDescent="0.2">
      <c r="B179" s="20"/>
      <c r="C179" s="54"/>
      <c r="D179" s="56"/>
      <c r="E179" s="56"/>
      <c r="F179" s="56"/>
      <c r="G179" s="56"/>
      <c r="H179" s="53"/>
      <c r="I179" s="39" t="s">
        <v>55</v>
      </c>
      <c r="J179" s="40"/>
      <c r="K179" s="40"/>
      <c r="L179" s="40"/>
      <c r="M179" s="66"/>
      <c r="N179" s="66"/>
      <c r="O179" s="66"/>
      <c r="P179" s="66"/>
      <c r="Q179" s="66"/>
      <c r="R179" s="66"/>
      <c r="S179" s="66"/>
      <c r="T179" s="66"/>
      <c r="U179" s="66"/>
      <c r="V179" s="73">
        <f>LEN(M179)</f>
        <v>0</v>
      </c>
      <c r="W179" s="72">
        <f>Y176*V179</f>
        <v>0</v>
      </c>
      <c r="X179" s="64"/>
      <c r="Y179" s="60">
        <f>X179*36</f>
        <v>0</v>
      </c>
      <c r="Z179" s="68">
        <f>Y179-W179</f>
        <v>0</v>
      </c>
      <c r="AA179" s="16"/>
      <c r="AB179" s="46"/>
      <c r="AC179" s="47"/>
      <c r="AD179" s="47"/>
      <c r="AE179" s="47"/>
      <c r="AF179" s="47"/>
      <c r="AG179" s="47"/>
      <c r="AH179" s="47"/>
      <c r="AI179" s="47"/>
      <c r="AJ179" s="48"/>
      <c r="AK179" s="8"/>
      <c r="AL179" s="20"/>
    </row>
    <row r="180" spans="2:38" x14ac:dyDescent="0.2">
      <c r="B180" s="20"/>
      <c r="C180" s="54"/>
      <c r="D180" s="56"/>
      <c r="E180" s="56"/>
      <c r="F180" s="56"/>
      <c r="G180" s="56"/>
      <c r="H180" s="53"/>
      <c r="I180" s="39" t="s">
        <v>56</v>
      </c>
      <c r="J180" s="40"/>
      <c r="K180" s="40"/>
      <c r="L180" s="40"/>
      <c r="M180" s="66"/>
      <c r="N180" s="66"/>
      <c r="O180" s="66"/>
      <c r="P180" s="66"/>
      <c r="Q180" s="66"/>
      <c r="R180" s="66"/>
      <c r="S180" s="66"/>
      <c r="T180" s="66"/>
      <c r="U180" s="66"/>
      <c r="V180" s="73">
        <f>LEN(M180)</f>
        <v>0</v>
      </c>
      <c r="W180" s="72">
        <f>Y176*V180</f>
        <v>0</v>
      </c>
      <c r="X180" s="64"/>
      <c r="Y180" s="60">
        <f>X180*36</f>
        <v>0</v>
      </c>
      <c r="Z180" s="68">
        <f>Y180-W180</f>
        <v>0</v>
      </c>
      <c r="AA180" s="16"/>
      <c r="AB180" s="46"/>
      <c r="AC180" s="47"/>
      <c r="AD180" s="47"/>
      <c r="AE180" s="47"/>
      <c r="AF180" s="47"/>
      <c r="AG180" s="47"/>
      <c r="AH180" s="47"/>
      <c r="AI180" s="47"/>
      <c r="AJ180" s="48"/>
      <c r="AK180" s="8"/>
      <c r="AL180" s="20"/>
    </row>
    <row r="181" spans="2:38" x14ac:dyDescent="0.2">
      <c r="B181" s="20"/>
      <c r="C181" s="54"/>
      <c r="D181" s="56"/>
      <c r="E181" s="56"/>
      <c r="F181" s="56"/>
      <c r="G181" s="56"/>
      <c r="H181" s="53"/>
      <c r="I181" s="39" t="s">
        <v>57</v>
      </c>
      <c r="J181" s="40"/>
      <c r="K181" s="40"/>
      <c r="L181" s="40"/>
      <c r="M181" s="66"/>
      <c r="N181" s="66"/>
      <c r="O181" s="66"/>
      <c r="P181" s="66"/>
      <c r="Q181" s="66"/>
      <c r="R181" s="66"/>
      <c r="S181" s="66"/>
      <c r="T181" s="66"/>
      <c r="U181" s="66"/>
      <c r="V181" s="73">
        <f>LEN(M181)</f>
        <v>0</v>
      </c>
      <c r="W181" s="72">
        <f>Y176*V181</f>
        <v>0</v>
      </c>
      <c r="X181" s="64"/>
      <c r="Y181" s="60">
        <f>X181*36</f>
        <v>0</v>
      </c>
      <c r="Z181" s="68">
        <f>Y181-W181</f>
        <v>0</v>
      </c>
      <c r="AA181" s="16"/>
      <c r="AB181" s="46"/>
      <c r="AC181" s="47"/>
      <c r="AD181" s="47"/>
      <c r="AE181" s="47"/>
      <c r="AF181" s="47"/>
      <c r="AG181" s="47"/>
      <c r="AH181" s="47"/>
      <c r="AI181" s="47"/>
      <c r="AJ181" s="48"/>
      <c r="AK181" s="8"/>
      <c r="AL181" s="20"/>
    </row>
    <row r="182" spans="2:38" x14ac:dyDescent="0.2">
      <c r="B182" s="20"/>
      <c r="C182" s="54"/>
      <c r="D182" s="56"/>
      <c r="E182" s="56"/>
      <c r="F182" s="56"/>
      <c r="G182" s="56"/>
      <c r="H182" s="53"/>
      <c r="I182" s="39" t="s">
        <v>58</v>
      </c>
      <c r="J182" s="40"/>
      <c r="K182" s="40"/>
      <c r="L182" s="40"/>
      <c r="M182" s="66"/>
      <c r="N182" s="66"/>
      <c r="O182" s="66"/>
      <c r="P182" s="66"/>
      <c r="Q182" s="66"/>
      <c r="R182" s="66"/>
      <c r="S182" s="66"/>
      <c r="T182" s="66"/>
      <c r="U182" s="66"/>
      <c r="V182" s="73">
        <f>LEN(M182)</f>
        <v>0</v>
      </c>
      <c r="W182" s="72">
        <f>Y176*V182</f>
        <v>0</v>
      </c>
      <c r="X182" s="64"/>
      <c r="Y182" s="60">
        <f>X182*36</f>
        <v>0</v>
      </c>
      <c r="Z182" s="68">
        <f>Y182-W182</f>
        <v>0</v>
      </c>
      <c r="AA182" s="16"/>
      <c r="AB182" s="46"/>
      <c r="AC182" s="47"/>
      <c r="AD182" s="47"/>
      <c r="AE182" s="47"/>
      <c r="AF182" s="47"/>
      <c r="AG182" s="47"/>
      <c r="AH182" s="47"/>
      <c r="AI182" s="47"/>
      <c r="AJ182" s="48"/>
      <c r="AK182" s="8"/>
      <c r="AL182" s="20"/>
    </row>
    <row r="183" spans="2:38" x14ac:dyDescent="0.2">
      <c r="B183" s="20"/>
      <c r="C183" s="6"/>
      <c r="D183" s="56"/>
      <c r="E183" s="56"/>
      <c r="F183" s="56"/>
      <c r="G183" s="56"/>
      <c r="H183" s="9"/>
      <c r="I183" s="39" t="s">
        <v>59</v>
      </c>
      <c r="J183" s="40"/>
      <c r="K183" s="40"/>
      <c r="L183" s="40"/>
      <c r="M183" s="66"/>
      <c r="N183" s="66"/>
      <c r="O183" s="66"/>
      <c r="P183" s="66"/>
      <c r="Q183" s="66"/>
      <c r="R183" s="66"/>
      <c r="S183" s="66"/>
      <c r="T183" s="66"/>
      <c r="U183" s="66"/>
      <c r="V183" s="73">
        <f>LEN(M183)</f>
        <v>0</v>
      </c>
      <c r="W183" s="72">
        <f>Y176*V183</f>
        <v>0</v>
      </c>
      <c r="X183" s="64"/>
      <c r="Y183" s="60">
        <f>X183*36</f>
        <v>0</v>
      </c>
      <c r="Z183" s="68">
        <f>Y183-W183</f>
        <v>0</v>
      </c>
      <c r="AA183" s="16"/>
      <c r="AB183" s="49"/>
      <c r="AC183" s="50"/>
      <c r="AD183" s="50"/>
      <c r="AE183" s="50"/>
      <c r="AF183" s="50"/>
      <c r="AG183" s="50"/>
      <c r="AH183" s="50"/>
      <c r="AI183" s="50"/>
      <c r="AJ183" s="51"/>
      <c r="AK183" s="8"/>
      <c r="AL183" s="20"/>
    </row>
    <row r="184" spans="2:38" ht="16" thickBot="1" x14ac:dyDescent="0.25">
      <c r="B184" s="20"/>
      <c r="C184" s="13"/>
      <c r="D184" s="57"/>
      <c r="E184" s="57"/>
      <c r="F184" s="57"/>
      <c r="G184" s="57"/>
      <c r="H184" s="10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2"/>
      <c r="Z184" s="21"/>
      <c r="AA184" s="19"/>
      <c r="AB184" s="10"/>
      <c r="AC184" s="10"/>
      <c r="AD184" s="10"/>
      <c r="AE184" s="10"/>
      <c r="AF184" s="10"/>
      <c r="AG184" s="10"/>
      <c r="AH184" s="10"/>
      <c r="AI184" s="10"/>
      <c r="AJ184" s="10"/>
      <c r="AK184" s="12"/>
      <c r="AL184" s="20"/>
    </row>
    <row r="185" spans="2:38" x14ac:dyDescent="0.2">
      <c r="B185" s="20"/>
      <c r="C185" s="21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0"/>
      <c r="AI185" s="20"/>
      <c r="AJ185" s="20"/>
      <c r="AK185" s="20"/>
      <c r="AL185" s="20"/>
    </row>
    <row r="186" spans="2:38" x14ac:dyDescent="0.2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</row>
    <row r="187" spans="2:38" ht="19" x14ac:dyDescent="0.2">
      <c r="B187" s="20"/>
      <c r="C187" s="1"/>
      <c r="D187" s="42" t="s">
        <v>51</v>
      </c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20"/>
    </row>
    <row r="188" spans="2:38" ht="16" thickBot="1" x14ac:dyDescent="0.25">
      <c r="B188" s="20"/>
      <c r="C188" s="20"/>
      <c r="D188" s="20"/>
      <c r="E188" s="20"/>
      <c r="F188" s="20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0"/>
      <c r="AE188" s="20"/>
      <c r="AF188" s="20"/>
      <c r="AG188" s="20"/>
      <c r="AH188" s="20"/>
      <c r="AI188" s="20"/>
      <c r="AJ188" s="20"/>
      <c r="AK188" s="20"/>
      <c r="AL188" s="20"/>
    </row>
    <row r="189" spans="2:38" x14ac:dyDescent="0.2">
      <c r="B189" s="20"/>
      <c r="C189" s="2"/>
      <c r="D189" s="55"/>
      <c r="E189" s="55"/>
      <c r="F189" s="55"/>
      <c r="G189" s="5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4"/>
      <c r="V189" s="4"/>
      <c r="W189" s="4"/>
      <c r="X189" s="4"/>
      <c r="Y189" s="5"/>
      <c r="Z189" s="63"/>
      <c r="AA189" s="14"/>
      <c r="AB189" s="4"/>
      <c r="AC189" s="4"/>
      <c r="AD189" s="4"/>
      <c r="AE189" s="4"/>
      <c r="AF189" s="4"/>
      <c r="AG189" s="4"/>
      <c r="AH189" s="4"/>
      <c r="AI189" s="3"/>
      <c r="AJ189" s="3"/>
      <c r="AK189" s="15"/>
      <c r="AL189" s="20"/>
    </row>
    <row r="190" spans="2:38" x14ac:dyDescent="0.2">
      <c r="B190" s="20"/>
      <c r="C190" s="6"/>
      <c r="D190" s="56"/>
      <c r="E190" s="56"/>
      <c r="F190" s="56"/>
      <c r="G190" s="56"/>
      <c r="H190" s="7"/>
      <c r="I190" s="39" t="s">
        <v>52</v>
      </c>
      <c r="J190" s="40"/>
      <c r="K190" s="40"/>
      <c r="L190" s="41"/>
      <c r="M190" s="58"/>
      <c r="N190" s="58"/>
      <c r="O190" s="58"/>
      <c r="P190" s="58"/>
      <c r="Q190" s="58"/>
      <c r="R190" s="58"/>
      <c r="S190" s="58"/>
      <c r="T190" s="58"/>
      <c r="U190" s="59"/>
      <c r="V190" s="61" t="s">
        <v>60</v>
      </c>
      <c r="W190" s="61"/>
      <c r="X190" s="62"/>
      <c r="Y190" s="69">
        <v>15</v>
      </c>
      <c r="Z190" s="21"/>
      <c r="AA190" s="16"/>
      <c r="AB190" s="17" t="s">
        <v>50</v>
      </c>
      <c r="AC190" s="17"/>
      <c r="AD190" s="9"/>
      <c r="AE190" s="9"/>
      <c r="AF190" s="9"/>
      <c r="AG190" s="9"/>
      <c r="AH190" s="9"/>
      <c r="AI190" s="7"/>
      <c r="AJ190" s="7"/>
      <c r="AK190" s="18"/>
      <c r="AL190" s="20"/>
    </row>
    <row r="191" spans="2:38" x14ac:dyDescent="0.2">
      <c r="B191" s="20"/>
      <c r="C191" s="54"/>
      <c r="D191" s="56"/>
      <c r="E191" s="56"/>
      <c r="F191" s="56"/>
      <c r="G191" s="56"/>
      <c r="H191" s="53"/>
      <c r="I191" s="39" t="s">
        <v>53</v>
      </c>
      <c r="J191" s="40"/>
      <c r="K191" s="40"/>
      <c r="L191" s="41"/>
      <c r="M191" s="65"/>
      <c r="N191" s="65"/>
      <c r="O191" s="65"/>
      <c r="P191" s="65"/>
      <c r="Q191" s="65"/>
      <c r="R191" s="65"/>
      <c r="S191" s="65"/>
      <c r="T191" s="65"/>
      <c r="U191" s="65"/>
      <c r="V191" s="70" t="s">
        <v>61</v>
      </c>
      <c r="W191" s="70" t="s">
        <v>63</v>
      </c>
      <c r="X191" s="70" t="s">
        <v>62</v>
      </c>
      <c r="Y191" s="70" t="s">
        <v>64</v>
      </c>
      <c r="Z191" s="71" t="s">
        <v>65</v>
      </c>
      <c r="AA191" s="9"/>
      <c r="AB191" s="43"/>
      <c r="AC191" s="44"/>
      <c r="AD191" s="44"/>
      <c r="AE191" s="44"/>
      <c r="AF191" s="44"/>
      <c r="AG191" s="44"/>
      <c r="AH191" s="44"/>
      <c r="AI191" s="44"/>
      <c r="AJ191" s="45"/>
      <c r="AK191" s="18"/>
      <c r="AL191" s="20"/>
    </row>
    <row r="192" spans="2:38" x14ac:dyDescent="0.2">
      <c r="B192" s="20"/>
      <c r="C192" s="54"/>
      <c r="D192" s="56"/>
      <c r="E192" s="56"/>
      <c r="F192" s="56"/>
      <c r="G192" s="56"/>
      <c r="H192" s="53"/>
      <c r="I192" s="39" t="s">
        <v>54</v>
      </c>
      <c r="J192" s="40"/>
      <c r="K192" s="40"/>
      <c r="L192" s="40"/>
      <c r="M192" s="66"/>
      <c r="N192" s="66"/>
      <c r="O192" s="66"/>
      <c r="P192" s="66"/>
      <c r="Q192" s="66"/>
      <c r="R192" s="66"/>
      <c r="S192" s="66"/>
      <c r="T192" s="66"/>
      <c r="U192" s="66"/>
      <c r="V192" s="73">
        <f>LEN(M192)</f>
        <v>0</v>
      </c>
      <c r="W192" s="72">
        <f>Y190*V192</f>
        <v>0</v>
      </c>
      <c r="X192" s="64"/>
      <c r="Y192" s="60">
        <f>X192*36</f>
        <v>0</v>
      </c>
      <c r="Z192" s="68">
        <f>Y192-W192</f>
        <v>0</v>
      </c>
      <c r="AA192" s="16"/>
      <c r="AB192" s="46"/>
      <c r="AC192" s="47"/>
      <c r="AD192" s="47"/>
      <c r="AE192" s="47"/>
      <c r="AF192" s="47"/>
      <c r="AG192" s="47"/>
      <c r="AH192" s="47"/>
      <c r="AI192" s="47"/>
      <c r="AJ192" s="48"/>
      <c r="AK192" s="18"/>
      <c r="AL192" s="20"/>
    </row>
    <row r="193" spans="2:38" x14ac:dyDescent="0.2">
      <c r="B193" s="20"/>
      <c r="C193" s="54"/>
      <c r="D193" s="56"/>
      <c r="E193" s="56"/>
      <c r="F193" s="56"/>
      <c r="G193" s="56"/>
      <c r="H193" s="53"/>
      <c r="I193" s="39" t="s">
        <v>55</v>
      </c>
      <c r="J193" s="40"/>
      <c r="K193" s="40"/>
      <c r="L193" s="40"/>
      <c r="M193" s="66"/>
      <c r="N193" s="66"/>
      <c r="O193" s="66"/>
      <c r="P193" s="66"/>
      <c r="Q193" s="66"/>
      <c r="R193" s="66"/>
      <c r="S193" s="66"/>
      <c r="T193" s="66"/>
      <c r="U193" s="66"/>
      <c r="V193" s="73">
        <f>LEN(M193)</f>
        <v>0</v>
      </c>
      <c r="W193" s="72">
        <f>Y190*V193</f>
        <v>0</v>
      </c>
      <c r="X193" s="64"/>
      <c r="Y193" s="60">
        <f>X193*36</f>
        <v>0</v>
      </c>
      <c r="Z193" s="68">
        <f>Y193-W193</f>
        <v>0</v>
      </c>
      <c r="AA193" s="16"/>
      <c r="AB193" s="46"/>
      <c r="AC193" s="47"/>
      <c r="AD193" s="47"/>
      <c r="AE193" s="47"/>
      <c r="AF193" s="47"/>
      <c r="AG193" s="47"/>
      <c r="AH193" s="47"/>
      <c r="AI193" s="47"/>
      <c r="AJ193" s="48"/>
      <c r="AK193" s="8"/>
      <c r="AL193" s="20"/>
    </row>
    <row r="194" spans="2:38" x14ac:dyDescent="0.2">
      <c r="B194" s="20"/>
      <c r="C194" s="54"/>
      <c r="D194" s="56"/>
      <c r="E194" s="56"/>
      <c r="F194" s="56"/>
      <c r="G194" s="56"/>
      <c r="H194" s="53"/>
      <c r="I194" s="39" t="s">
        <v>56</v>
      </c>
      <c r="J194" s="40"/>
      <c r="K194" s="40"/>
      <c r="L194" s="40"/>
      <c r="M194" s="66"/>
      <c r="N194" s="66"/>
      <c r="O194" s="66"/>
      <c r="P194" s="66"/>
      <c r="Q194" s="66"/>
      <c r="R194" s="66"/>
      <c r="S194" s="66"/>
      <c r="T194" s="66"/>
      <c r="U194" s="66"/>
      <c r="V194" s="73">
        <f>LEN(M194)</f>
        <v>0</v>
      </c>
      <c r="W194" s="72">
        <f>Y190*V194</f>
        <v>0</v>
      </c>
      <c r="X194" s="64"/>
      <c r="Y194" s="60">
        <f>X194*36</f>
        <v>0</v>
      </c>
      <c r="Z194" s="68">
        <f>Y194-W194</f>
        <v>0</v>
      </c>
      <c r="AA194" s="16"/>
      <c r="AB194" s="46"/>
      <c r="AC194" s="47"/>
      <c r="AD194" s="47"/>
      <c r="AE194" s="47"/>
      <c r="AF194" s="47"/>
      <c r="AG194" s="47"/>
      <c r="AH194" s="47"/>
      <c r="AI194" s="47"/>
      <c r="AJ194" s="48"/>
      <c r="AK194" s="8"/>
      <c r="AL194" s="20"/>
    </row>
    <row r="195" spans="2:38" x14ac:dyDescent="0.2">
      <c r="B195" s="20"/>
      <c r="C195" s="54"/>
      <c r="D195" s="56"/>
      <c r="E195" s="56"/>
      <c r="F195" s="56"/>
      <c r="G195" s="56"/>
      <c r="H195" s="53"/>
      <c r="I195" s="39" t="s">
        <v>57</v>
      </c>
      <c r="J195" s="40"/>
      <c r="K195" s="40"/>
      <c r="L195" s="40"/>
      <c r="M195" s="66"/>
      <c r="N195" s="66"/>
      <c r="O195" s="66"/>
      <c r="P195" s="66"/>
      <c r="Q195" s="66"/>
      <c r="R195" s="66"/>
      <c r="S195" s="66"/>
      <c r="T195" s="66"/>
      <c r="U195" s="66"/>
      <c r="V195" s="73">
        <f>LEN(M195)</f>
        <v>0</v>
      </c>
      <c r="W195" s="72">
        <f>Y190*V195</f>
        <v>0</v>
      </c>
      <c r="X195" s="64"/>
      <c r="Y195" s="60">
        <f>X195*36</f>
        <v>0</v>
      </c>
      <c r="Z195" s="68">
        <f>Y195-W195</f>
        <v>0</v>
      </c>
      <c r="AA195" s="16"/>
      <c r="AB195" s="46"/>
      <c r="AC195" s="47"/>
      <c r="AD195" s="47"/>
      <c r="AE195" s="47"/>
      <c r="AF195" s="47"/>
      <c r="AG195" s="47"/>
      <c r="AH195" s="47"/>
      <c r="AI195" s="47"/>
      <c r="AJ195" s="48"/>
      <c r="AK195" s="8"/>
      <c r="AL195" s="20"/>
    </row>
    <row r="196" spans="2:38" x14ac:dyDescent="0.2">
      <c r="B196" s="20"/>
      <c r="C196" s="54"/>
      <c r="D196" s="56"/>
      <c r="E196" s="56"/>
      <c r="F196" s="56"/>
      <c r="G196" s="56"/>
      <c r="H196" s="53"/>
      <c r="I196" s="39" t="s">
        <v>58</v>
      </c>
      <c r="J196" s="40"/>
      <c r="K196" s="40"/>
      <c r="L196" s="40"/>
      <c r="M196" s="66"/>
      <c r="N196" s="66"/>
      <c r="O196" s="66"/>
      <c r="P196" s="66"/>
      <c r="Q196" s="66"/>
      <c r="R196" s="66"/>
      <c r="S196" s="66"/>
      <c r="T196" s="66"/>
      <c r="U196" s="66"/>
      <c r="V196" s="73">
        <f>LEN(M196)</f>
        <v>0</v>
      </c>
      <c r="W196" s="72">
        <f>Y190*V196</f>
        <v>0</v>
      </c>
      <c r="X196" s="64"/>
      <c r="Y196" s="60">
        <f>X196*36</f>
        <v>0</v>
      </c>
      <c r="Z196" s="68">
        <f>Y196-W196</f>
        <v>0</v>
      </c>
      <c r="AA196" s="16"/>
      <c r="AB196" s="46"/>
      <c r="AC196" s="47"/>
      <c r="AD196" s="47"/>
      <c r="AE196" s="47"/>
      <c r="AF196" s="47"/>
      <c r="AG196" s="47"/>
      <c r="AH196" s="47"/>
      <c r="AI196" s="47"/>
      <c r="AJ196" s="48"/>
      <c r="AK196" s="8"/>
      <c r="AL196" s="20"/>
    </row>
    <row r="197" spans="2:38" x14ac:dyDescent="0.2">
      <c r="B197" s="20"/>
      <c r="C197" s="6"/>
      <c r="D197" s="56"/>
      <c r="E197" s="56"/>
      <c r="F197" s="56"/>
      <c r="G197" s="56"/>
      <c r="H197" s="9"/>
      <c r="I197" s="39" t="s">
        <v>59</v>
      </c>
      <c r="J197" s="40"/>
      <c r="K197" s="40"/>
      <c r="L197" s="40"/>
      <c r="M197" s="66"/>
      <c r="N197" s="66"/>
      <c r="O197" s="66"/>
      <c r="P197" s="66"/>
      <c r="Q197" s="66"/>
      <c r="R197" s="66"/>
      <c r="S197" s="66"/>
      <c r="T197" s="66"/>
      <c r="U197" s="66"/>
      <c r="V197" s="73">
        <f>LEN(M197)</f>
        <v>0</v>
      </c>
      <c r="W197" s="72">
        <f>Y190*V197</f>
        <v>0</v>
      </c>
      <c r="X197" s="64"/>
      <c r="Y197" s="60">
        <f>X197*36</f>
        <v>0</v>
      </c>
      <c r="Z197" s="68">
        <f>Y197-W197</f>
        <v>0</v>
      </c>
      <c r="AA197" s="16"/>
      <c r="AB197" s="49"/>
      <c r="AC197" s="50"/>
      <c r="AD197" s="50"/>
      <c r="AE197" s="50"/>
      <c r="AF197" s="50"/>
      <c r="AG197" s="50"/>
      <c r="AH197" s="50"/>
      <c r="AI197" s="50"/>
      <c r="AJ197" s="51"/>
      <c r="AK197" s="8"/>
      <c r="AL197" s="20"/>
    </row>
    <row r="198" spans="2:38" ht="16" thickBot="1" x14ac:dyDescent="0.25">
      <c r="B198" s="20"/>
      <c r="C198" s="13"/>
      <c r="D198" s="57"/>
      <c r="E198" s="57"/>
      <c r="F198" s="57"/>
      <c r="G198" s="57"/>
      <c r="H198" s="10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2"/>
      <c r="Z198" s="21"/>
      <c r="AA198" s="19"/>
      <c r="AB198" s="10"/>
      <c r="AC198" s="10"/>
      <c r="AD198" s="10"/>
      <c r="AE198" s="10"/>
      <c r="AF198" s="10"/>
      <c r="AG198" s="10"/>
      <c r="AH198" s="10"/>
      <c r="AI198" s="10"/>
      <c r="AJ198" s="10"/>
      <c r="AK198" s="12"/>
      <c r="AL198" s="20"/>
    </row>
    <row r="199" spans="2:38" x14ac:dyDescent="0.2">
      <c r="B199" s="20"/>
      <c r="C199" s="21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0"/>
      <c r="AI199" s="20"/>
      <c r="AJ199" s="20"/>
      <c r="AK199" s="20"/>
      <c r="AL199" s="20"/>
    </row>
    <row r="200" spans="2:38" x14ac:dyDescent="0.2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</row>
    <row r="201" spans="2:38" ht="19" x14ac:dyDescent="0.2">
      <c r="B201" s="20"/>
      <c r="C201" s="1"/>
      <c r="D201" s="42" t="s">
        <v>51</v>
      </c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20"/>
    </row>
    <row r="202" spans="2:38" ht="16" thickBot="1" x14ac:dyDescent="0.25">
      <c r="B202" s="20"/>
      <c r="C202" s="20"/>
      <c r="D202" s="20"/>
      <c r="E202" s="20"/>
      <c r="F202" s="20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0"/>
      <c r="AE202" s="20"/>
      <c r="AF202" s="20"/>
      <c r="AG202" s="20"/>
      <c r="AH202" s="20"/>
      <c r="AI202" s="20"/>
      <c r="AJ202" s="20"/>
      <c r="AK202" s="20"/>
      <c r="AL202" s="20"/>
    </row>
    <row r="203" spans="2:38" x14ac:dyDescent="0.2">
      <c r="B203" s="20"/>
      <c r="C203" s="2"/>
      <c r="D203" s="55"/>
      <c r="E203" s="55"/>
      <c r="F203" s="55"/>
      <c r="G203" s="5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4"/>
      <c r="V203" s="4"/>
      <c r="W203" s="4"/>
      <c r="X203" s="4"/>
      <c r="Y203" s="5"/>
      <c r="Z203" s="63"/>
      <c r="AA203" s="14"/>
      <c r="AB203" s="4"/>
      <c r="AC203" s="4"/>
      <c r="AD203" s="4"/>
      <c r="AE203" s="4"/>
      <c r="AF203" s="4"/>
      <c r="AG203" s="4"/>
      <c r="AH203" s="4"/>
      <c r="AI203" s="3"/>
      <c r="AJ203" s="3"/>
      <c r="AK203" s="15"/>
      <c r="AL203" s="20"/>
    </row>
    <row r="204" spans="2:38" x14ac:dyDescent="0.2">
      <c r="B204" s="20"/>
      <c r="C204" s="6"/>
      <c r="D204" s="56"/>
      <c r="E204" s="56"/>
      <c r="F204" s="56"/>
      <c r="G204" s="56"/>
      <c r="H204" s="7"/>
      <c r="I204" s="39" t="s">
        <v>52</v>
      </c>
      <c r="J204" s="40"/>
      <c r="K204" s="40"/>
      <c r="L204" s="41"/>
      <c r="M204" s="58"/>
      <c r="N204" s="58"/>
      <c r="O204" s="58"/>
      <c r="P204" s="58"/>
      <c r="Q204" s="58"/>
      <c r="R204" s="58"/>
      <c r="S204" s="58"/>
      <c r="T204" s="58"/>
      <c r="U204" s="59"/>
      <c r="V204" s="61" t="s">
        <v>60</v>
      </c>
      <c r="W204" s="61"/>
      <c r="X204" s="62"/>
      <c r="Y204" s="69">
        <v>15</v>
      </c>
      <c r="Z204" s="21"/>
      <c r="AA204" s="16"/>
      <c r="AB204" s="17" t="s">
        <v>50</v>
      </c>
      <c r="AC204" s="17"/>
      <c r="AD204" s="9"/>
      <c r="AE204" s="9"/>
      <c r="AF204" s="9"/>
      <c r="AG204" s="9"/>
      <c r="AH204" s="9"/>
      <c r="AI204" s="7"/>
      <c r="AJ204" s="7"/>
      <c r="AK204" s="18"/>
      <c r="AL204" s="20"/>
    </row>
    <row r="205" spans="2:38" x14ac:dyDescent="0.2">
      <c r="B205" s="20"/>
      <c r="C205" s="54"/>
      <c r="D205" s="56"/>
      <c r="E205" s="56"/>
      <c r="F205" s="56"/>
      <c r="G205" s="56"/>
      <c r="H205" s="53"/>
      <c r="I205" s="39" t="s">
        <v>53</v>
      </c>
      <c r="J205" s="40"/>
      <c r="K205" s="40"/>
      <c r="L205" s="41"/>
      <c r="M205" s="65"/>
      <c r="N205" s="65"/>
      <c r="O205" s="65"/>
      <c r="P205" s="65"/>
      <c r="Q205" s="65"/>
      <c r="R205" s="65"/>
      <c r="S205" s="65"/>
      <c r="T205" s="65"/>
      <c r="U205" s="65"/>
      <c r="V205" s="70" t="s">
        <v>61</v>
      </c>
      <c r="W205" s="70" t="s">
        <v>63</v>
      </c>
      <c r="X205" s="70" t="s">
        <v>62</v>
      </c>
      <c r="Y205" s="70" t="s">
        <v>64</v>
      </c>
      <c r="Z205" s="71" t="s">
        <v>65</v>
      </c>
      <c r="AA205" s="9"/>
      <c r="AB205" s="43"/>
      <c r="AC205" s="44"/>
      <c r="AD205" s="44"/>
      <c r="AE205" s="44"/>
      <c r="AF205" s="44"/>
      <c r="AG205" s="44"/>
      <c r="AH205" s="44"/>
      <c r="AI205" s="44"/>
      <c r="AJ205" s="45"/>
      <c r="AK205" s="18"/>
      <c r="AL205" s="20"/>
    </row>
    <row r="206" spans="2:38" x14ac:dyDescent="0.2">
      <c r="B206" s="20"/>
      <c r="C206" s="54"/>
      <c r="D206" s="56"/>
      <c r="E206" s="56"/>
      <c r="F206" s="56"/>
      <c r="G206" s="56"/>
      <c r="H206" s="53"/>
      <c r="I206" s="39" t="s">
        <v>54</v>
      </c>
      <c r="J206" s="40"/>
      <c r="K206" s="40"/>
      <c r="L206" s="40"/>
      <c r="M206" s="66"/>
      <c r="N206" s="66"/>
      <c r="O206" s="66"/>
      <c r="P206" s="66"/>
      <c r="Q206" s="66"/>
      <c r="R206" s="66"/>
      <c r="S206" s="66"/>
      <c r="T206" s="66"/>
      <c r="U206" s="66"/>
      <c r="V206" s="73">
        <f>LEN(M206)</f>
        <v>0</v>
      </c>
      <c r="W206" s="72">
        <f>Y204*V206</f>
        <v>0</v>
      </c>
      <c r="X206" s="64"/>
      <c r="Y206" s="60">
        <f>X206*36</f>
        <v>0</v>
      </c>
      <c r="Z206" s="68">
        <f>Y206-W206</f>
        <v>0</v>
      </c>
      <c r="AA206" s="16"/>
      <c r="AB206" s="46"/>
      <c r="AC206" s="47"/>
      <c r="AD206" s="47"/>
      <c r="AE206" s="47"/>
      <c r="AF206" s="47"/>
      <c r="AG206" s="47"/>
      <c r="AH206" s="47"/>
      <c r="AI206" s="47"/>
      <c r="AJ206" s="48"/>
      <c r="AK206" s="18"/>
      <c r="AL206" s="20"/>
    </row>
    <row r="207" spans="2:38" x14ac:dyDescent="0.2">
      <c r="B207" s="20"/>
      <c r="C207" s="54"/>
      <c r="D207" s="56"/>
      <c r="E207" s="56"/>
      <c r="F207" s="56"/>
      <c r="G207" s="56"/>
      <c r="H207" s="53"/>
      <c r="I207" s="39" t="s">
        <v>55</v>
      </c>
      <c r="J207" s="40"/>
      <c r="K207" s="40"/>
      <c r="L207" s="40"/>
      <c r="M207" s="66"/>
      <c r="N207" s="66"/>
      <c r="O207" s="66"/>
      <c r="P207" s="66"/>
      <c r="Q207" s="66"/>
      <c r="R207" s="66"/>
      <c r="S207" s="66"/>
      <c r="T207" s="66"/>
      <c r="U207" s="66"/>
      <c r="V207" s="73">
        <f>LEN(M207)</f>
        <v>0</v>
      </c>
      <c r="W207" s="72">
        <f>Y204*V207</f>
        <v>0</v>
      </c>
      <c r="X207" s="64"/>
      <c r="Y207" s="60">
        <f>X207*36</f>
        <v>0</v>
      </c>
      <c r="Z207" s="68">
        <f>Y207-W207</f>
        <v>0</v>
      </c>
      <c r="AA207" s="16"/>
      <c r="AB207" s="46"/>
      <c r="AC207" s="47"/>
      <c r="AD207" s="47"/>
      <c r="AE207" s="47"/>
      <c r="AF207" s="47"/>
      <c r="AG207" s="47"/>
      <c r="AH207" s="47"/>
      <c r="AI207" s="47"/>
      <c r="AJ207" s="48"/>
      <c r="AK207" s="8"/>
      <c r="AL207" s="20"/>
    </row>
    <row r="208" spans="2:38" x14ac:dyDescent="0.2">
      <c r="B208" s="20"/>
      <c r="C208" s="54"/>
      <c r="D208" s="56"/>
      <c r="E208" s="56"/>
      <c r="F208" s="56"/>
      <c r="G208" s="56"/>
      <c r="H208" s="53"/>
      <c r="I208" s="39" t="s">
        <v>56</v>
      </c>
      <c r="J208" s="40"/>
      <c r="K208" s="40"/>
      <c r="L208" s="40"/>
      <c r="M208" s="66"/>
      <c r="N208" s="66"/>
      <c r="O208" s="66"/>
      <c r="P208" s="66"/>
      <c r="Q208" s="66"/>
      <c r="R208" s="66"/>
      <c r="S208" s="66"/>
      <c r="T208" s="66"/>
      <c r="U208" s="66"/>
      <c r="V208" s="73">
        <f>LEN(M208)</f>
        <v>0</v>
      </c>
      <c r="W208" s="72">
        <f>Y204*V208</f>
        <v>0</v>
      </c>
      <c r="X208" s="64"/>
      <c r="Y208" s="60">
        <f>X208*36</f>
        <v>0</v>
      </c>
      <c r="Z208" s="68">
        <f>Y208-W208</f>
        <v>0</v>
      </c>
      <c r="AA208" s="16"/>
      <c r="AB208" s="46"/>
      <c r="AC208" s="47"/>
      <c r="AD208" s="47"/>
      <c r="AE208" s="47"/>
      <c r="AF208" s="47"/>
      <c r="AG208" s="47"/>
      <c r="AH208" s="47"/>
      <c r="AI208" s="47"/>
      <c r="AJ208" s="48"/>
      <c r="AK208" s="8"/>
      <c r="AL208" s="20"/>
    </row>
    <row r="209" spans="2:38" x14ac:dyDescent="0.2">
      <c r="B209" s="20"/>
      <c r="C209" s="54"/>
      <c r="D209" s="56"/>
      <c r="E209" s="56"/>
      <c r="F209" s="56"/>
      <c r="G209" s="56"/>
      <c r="H209" s="53"/>
      <c r="I209" s="39" t="s">
        <v>57</v>
      </c>
      <c r="J209" s="40"/>
      <c r="K209" s="40"/>
      <c r="L209" s="40"/>
      <c r="M209" s="66"/>
      <c r="N209" s="66"/>
      <c r="O209" s="66"/>
      <c r="P209" s="66"/>
      <c r="Q209" s="66"/>
      <c r="R209" s="66"/>
      <c r="S209" s="66"/>
      <c r="T209" s="66"/>
      <c r="U209" s="66"/>
      <c r="V209" s="73">
        <f>LEN(M209)</f>
        <v>0</v>
      </c>
      <c r="W209" s="72">
        <f>Y204*V209</f>
        <v>0</v>
      </c>
      <c r="X209" s="64"/>
      <c r="Y209" s="60">
        <f>X209*36</f>
        <v>0</v>
      </c>
      <c r="Z209" s="68">
        <f>Y209-W209</f>
        <v>0</v>
      </c>
      <c r="AA209" s="16"/>
      <c r="AB209" s="46"/>
      <c r="AC209" s="47"/>
      <c r="AD209" s="47"/>
      <c r="AE209" s="47"/>
      <c r="AF209" s="47"/>
      <c r="AG209" s="47"/>
      <c r="AH209" s="47"/>
      <c r="AI209" s="47"/>
      <c r="AJ209" s="48"/>
      <c r="AK209" s="8"/>
      <c r="AL209" s="20"/>
    </row>
    <row r="210" spans="2:38" x14ac:dyDescent="0.2">
      <c r="B210" s="20"/>
      <c r="C210" s="54"/>
      <c r="D210" s="56"/>
      <c r="E210" s="56"/>
      <c r="F210" s="56"/>
      <c r="G210" s="56"/>
      <c r="H210" s="53"/>
      <c r="I210" s="39" t="s">
        <v>58</v>
      </c>
      <c r="J210" s="40"/>
      <c r="K210" s="40"/>
      <c r="L210" s="40"/>
      <c r="M210" s="66"/>
      <c r="N210" s="66"/>
      <c r="O210" s="66"/>
      <c r="P210" s="66"/>
      <c r="Q210" s="66"/>
      <c r="R210" s="66"/>
      <c r="S210" s="66"/>
      <c r="T210" s="66"/>
      <c r="U210" s="66"/>
      <c r="V210" s="73">
        <f>LEN(M210)</f>
        <v>0</v>
      </c>
      <c r="W210" s="72">
        <f>Y204*V210</f>
        <v>0</v>
      </c>
      <c r="X210" s="64"/>
      <c r="Y210" s="60">
        <f>X210*36</f>
        <v>0</v>
      </c>
      <c r="Z210" s="68">
        <f>Y210-W210</f>
        <v>0</v>
      </c>
      <c r="AA210" s="16"/>
      <c r="AB210" s="46"/>
      <c r="AC210" s="47"/>
      <c r="AD210" s="47"/>
      <c r="AE210" s="47"/>
      <c r="AF210" s="47"/>
      <c r="AG210" s="47"/>
      <c r="AH210" s="47"/>
      <c r="AI210" s="47"/>
      <c r="AJ210" s="48"/>
      <c r="AK210" s="8"/>
      <c r="AL210" s="20"/>
    </row>
    <row r="211" spans="2:38" x14ac:dyDescent="0.2">
      <c r="B211" s="20"/>
      <c r="C211" s="6"/>
      <c r="D211" s="56"/>
      <c r="E211" s="56"/>
      <c r="F211" s="56"/>
      <c r="G211" s="56"/>
      <c r="H211" s="9"/>
      <c r="I211" s="39" t="s">
        <v>59</v>
      </c>
      <c r="J211" s="40"/>
      <c r="K211" s="40"/>
      <c r="L211" s="40"/>
      <c r="M211" s="66"/>
      <c r="N211" s="66"/>
      <c r="O211" s="66"/>
      <c r="P211" s="66"/>
      <c r="Q211" s="66"/>
      <c r="R211" s="66"/>
      <c r="S211" s="66"/>
      <c r="T211" s="66"/>
      <c r="U211" s="66"/>
      <c r="V211" s="73">
        <f>LEN(M211)</f>
        <v>0</v>
      </c>
      <c r="W211" s="72">
        <f>Y204*V211</f>
        <v>0</v>
      </c>
      <c r="X211" s="64"/>
      <c r="Y211" s="60">
        <f>X211*36</f>
        <v>0</v>
      </c>
      <c r="Z211" s="68">
        <f>Y211-W211</f>
        <v>0</v>
      </c>
      <c r="AA211" s="16"/>
      <c r="AB211" s="49"/>
      <c r="AC211" s="50"/>
      <c r="AD211" s="50"/>
      <c r="AE211" s="50"/>
      <c r="AF211" s="50"/>
      <c r="AG211" s="50"/>
      <c r="AH211" s="50"/>
      <c r="AI211" s="50"/>
      <c r="AJ211" s="51"/>
      <c r="AK211" s="8"/>
      <c r="AL211" s="20"/>
    </row>
    <row r="212" spans="2:38" ht="16" thickBot="1" x14ac:dyDescent="0.25">
      <c r="B212" s="20"/>
      <c r="C212" s="13"/>
      <c r="D212" s="57"/>
      <c r="E212" s="57"/>
      <c r="F212" s="57"/>
      <c r="G212" s="57"/>
      <c r="H212" s="10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2"/>
      <c r="Z212" s="21"/>
      <c r="AA212" s="19"/>
      <c r="AB212" s="10"/>
      <c r="AC212" s="10"/>
      <c r="AD212" s="10"/>
      <c r="AE212" s="10"/>
      <c r="AF212" s="10"/>
      <c r="AG212" s="10"/>
      <c r="AH212" s="10"/>
      <c r="AI212" s="10"/>
      <c r="AJ212" s="10"/>
      <c r="AK212" s="12"/>
      <c r="AL212" s="20"/>
    </row>
    <row r="213" spans="2:38" x14ac:dyDescent="0.2">
      <c r="B213" s="20"/>
      <c r="C213" s="21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0"/>
      <c r="AI213" s="20"/>
      <c r="AJ213" s="20"/>
      <c r="AK213" s="20"/>
      <c r="AL213" s="20"/>
    </row>
    <row r="214" spans="2:38" x14ac:dyDescent="0.2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</row>
    <row r="215" spans="2:38" ht="19" x14ac:dyDescent="0.2">
      <c r="B215" s="20"/>
      <c r="C215" s="1"/>
      <c r="D215" s="42" t="s">
        <v>51</v>
      </c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20"/>
    </row>
    <row r="216" spans="2:38" ht="16" thickBot="1" x14ac:dyDescent="0.25">
      <c r="B216" s="20"/>
      <c r="C216" s="20"/>
      <c r="D216" s="20"/>
      <c r="E216" s="20"/>
      <c r="F216" s="20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0"/>
      <c r="AE216" s="20"/>
      <c r="AF216" s="20"/>
      <c r="AG216" s="20"/>
      <c r="AH216" s="20"/>
      <c r="AI216" s="20"/>
      <c r="AJ216" s="20"/>
      <c r="AK216" s="20"/>
      <c r="AL216" s="20"/>
    </row>
    <row r="217" spans="2:38" x14ac:dyDescent="0.2">
      <c r="B217" s="20"/>
      <c r="C217" s="2"/>
      <c r="D217" s="55"/>
      <c r="E217" s="55"/>
      <c r="F217" s="55"/>
      <c r="G217" s="5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4"/>
      <c r="V217" s="4"/>
      <c r="W217" s="4"/>
      <c r="X217" s="4"/>
      <c r="Y217" s="5"/>
      <c r="Z217" s="63"/>
      <c r="AA217" s="14"/>
      <c r="AB217" s="4"/>
      <c r="AC217" s="4"/>
      <c r="AD217" s="4"/>
      <c r="AE217" s="4"/>
      <c r="AF217" s="4"/>
      <c r="AG217" s="4"/>
      <c r="AH217" s="4"/>
      <c r="AI217" s="3"/>
      <c r="AJ217" s="3"/>
      <c r="AK217" s="15"/>
      <c r="AL217" s="20"/>
    </row>
    <row r="218" spans="2:38" x14ac:dyDescent="0.2">
      <c r="B218" s="20"/>
      <c r="C218" s="6"/>
      <c r="D218" s="56"/>
      <c r="E218" s="56"/>
      <c r="F218" s="56"/>
      <c r="G218" s="56"/>
      <c r="H218" s="7"/>
      <c r="I218" s="39" t="s">
        <v>52</v>
      </c>
      <c r="J218" s="40"/>
      <c r="K218" s="40"/>
      <c r="L218" s="41"/>
      <c r="M218" s="58"/>
      <c r="N218" s="58"/>
      <c r="O218" s="58"/>
      <c r="P218" s="58"/>
      <c r="Q218" s="58"/>
      <c r="R218" s="58"/>
      <c r="S218" s="58"/>
      <c r="T218" s="58"/>
      <c r="U218" s="59"/>
      <c r="V218" s="61" t="s">
        <v>60</v>
      </c>
      <c r="W218" s="61"/>
      <c r="X218" s="62"/>
      <c r="Y218" s="69">
        <v>15</v>
      </c>
      <c r="Z218" s="21"/>
      <c r="AA218" s="16"/>
      <c r="AB218" s="17" t="s">
        <v>50</v>
      </c>
      <c r="AC218" s="17"/>
      <c r="AD218" s="9"/>
      <c r="AE218" s="9"/>
      <c r="AF218" s="9"/>
      <c r="AG218" s="9"/>
      <c r="AH218" s="9"/>
      <c r="AI218" s="7"/>
      <c r="AJ218" s="7"/>
      <c r="AK218" s="18"/>
      <c r="AL218" s="20"/>
    </row>
    <row r="219" spans="2:38" x14ac:dyDescent="0.2">
      <c r="B219" s="20"/>
      <c r="C219" s="54"/>
      <c r="D219" s="56"/>
      <c r="E219" s="56"/>
      <c r="F219" s="56"/>
      <c r="G219" s="56"/>
      <c r="H219" s="53"/>
      <c r="I219" s="39" t="s">
        <v>53</v>
      </c>
      <c r="J219" s="40"/>
      <c r="K219" s="40"/>
      <c r="L219" s="41"/>
      <c r="M219" s="65"/>
      <c r="N219" s="65"/>
      <c r="O219" s="65"/>
      <c r="P219" s="65"/>
      <c r="Q219" s="65"/>
      <c r="R219" s="65"/>
      <c r="S219" s="65"/>
      <c r="T219" s="65"/>
      <c r="U219" s="65"/>
      <c r="V219" s="70" t="s">
        <v>61</v>
      </c>
      <c r="W219" s="70" t="s">
        <v>63</v>
      </c>
      <c r="X219" s="70" t="s">
        <v>62</v>
      </c>
      <c r="Y219" s="70" t="s">
        <v>64</v>
      </c>
      <c r="Z219" s="71" t="s">
        <v>65</v>
      </c>
      <c r="AA219" s="9"/>
      <c r="AB219" s="43"/>
      <c r="AC219" s="44"/>
      <c r="AD219" s="44"/>
      <c r="AE219" s="44"/>
      <c r="AF219" s="44"/>
      <c r="AG219" s="44"/>
      <c r="AH219" s="44"/>
      <c r="AI219" s="44"/>
      <c r="AJ219" s="45"/>
      <c r="AK219" s="18"/>
      <c r="AL219" s="20"/>
    </row>
    <row r="220" spans="2:38" x14ac:dyDescent="0.2">
      <c r="B220" s="20"/>
      <c r="C220" s="54"/>
      <c r="D220" s="56"/>
      <c r="E220" s="56"/>
      <c r="F220" s="56"/>
      <c r="G220" s="56"/>
      <c r="H220" s="53"/>
      <c r="I220" s="39" t="s">
        <v>54</v>
      </c>
      <c r="J220" s="40"/>
      <c r="K220" s="40"/>
      <c r="L220" s="40"/>
      <c r="M220" s="66"/>
      <c r="N220" s="66"/>
      <c r="O220" s="66"/>
      <c r="P220" s="66"/>
      <c r="Q220" s="66"/>
      <c r="R220" s="66"/>
      <c r="S220" s="66"/>
      <c r="T220" s="66"/>
      <c r="U220" s="66"/>
      <c r="V220" s="73">
        <f>LEN(M220)</f>
        <v>0</v>
      </c>
      <c r="W220" s="72">
        <f>Y218*V220</f>
        <v>0</v>
      </c>
      <c r="X220" s="64"/>
      <c r="Y220" s="60">
        <f>X220*36</f>
        <v>0</v>
      </c>
      <c r="Z220" s="68">
        <f>Y220-W220</f>
        <v>0</v>
      </c>
      <c r="AA220" s="16"/>
      <c r="AB220" s="46"/>
      <c r="AC220" s="47"/>
      <c r="AD220" s="47"/>
      <c r="AE220" s="47"/>
      <c r="AF220" s="47"/>
      <c r="AG220" s="47"/>
      <c r="AH220" s="47"/>
      <c r="AI220" s="47"/>
      <c r="AJ220" s="48"/>
      <c r="AK220" s="18"/>
      <c r="AL220" s="20"/>
    </row>
    <row r="221" spans="2:38" x14ac:dyDescent="0.2">
      <c r="B221" s="20"/>
      <c r="C221" s="54"/>
      <c r="D221" s="56"/>
      <c r="E221" s="56"/>
      <c r="F221" s="56"/>
      <c r="G221" s="56"/>
      <c r="H221" s="53"/>
      <c r="I221" s="39" t="s">
        <v>55</v>
      </c>
      <c r="J221" s="40"/>
      <c r="K221" s="40"/>
      <c r="L221" s="40"/>
      <c r="M221" s="66"/>
      <c r="N221" s="66"/>
      <c r="O221" s="66"/>
      <c r="P221" s="66"/>
      <c r="Q221" s="66"/>
      <c r="R221" s="66"/>
      <c r="S221" s="66"/>
      <c r="T221" s="66"/>
      <c r="U221" s="66"/>
      <c r="V221" s="73">
        <f>LEN(M221)</f>
        <v>0</v>
      </c>
      <c r="W221" s="72">
        <f>Y218*V221</f>
        <v>0</v>
      </c>
      <c r="X221" s="64"/>
      <c r="Y221" s="60">
        <f>X221*36</f>
        <v>0</v>
      </c>
      <c r="Z221" s="68">
        <f>Y221-W221</f>
        <v>0</v>
      </c>
      <c r="AA221" s="16"/>
      <c r="AB221" s="46"/>
      <c r="AC221" s="47"/>
      <c r="AD221" s="47"/>
      <c r="AE221" s="47"/>
      <c r="AF221" s="47"/>
      <c r="AG221" s="47"/>
      <c r="AH221" s="47"/>
      <c r="AI221" s="47"/>
      <c r="AJ221" s="48"/>
      <c r="AK221" s="8"/>
      <c r="AL221" s="20"/>
    </row>
    <row r="222" spans="2:38" x14ac:dyDescent="0.2">
      <c r="B222" s="20"/>
      <c r="C222" s="54"/>
      <c r="D222" s="56"/>
      <c r="E222" s="56"/>
      <c r="F222" s="56"/>
      <c r="G222" s="56"/>
      <c r="H222" s="53"/>
      <c r="I222" s="39" t="s">
        <v>56</v>
      </c>
      <c r="J222" s="40"/>
      <c r="K222" s="40"/>
      <c r="L222" s="40"/>
      <c r="M222" s="66"/>
      <c r="N222" s="66"/>
      <c r="O222" s="66"/>
      <c r="P222" s="66"/>
      <c r="Q222" s="66"/>
      <c r="R222" s="66"/>
      <c r="S222" s="66"/>
      <c r="T222" s="66"/>
      <c r="U222" s="66"/>
      <c r="V222" s="73">
        <f>LEN(M222)</f>
        <v>0</v>
      </c>
      <c r="W222" s="72">
        <f>Y218*V222</f>
        <v>0</v>
      </c>
      <c r="X222" s="64"/>
      <c r="Y222" s="60">
        <f>X222*36</f>
        <v>0</v>
      </c>
      <c r="Z222" s="68">
        <f>Y222-W222</f>
        <v>0</v>
      </c>
      <c r="AA222" s="16"/>
      <c r="AB222" s="46"/>
      <c r="AC222" s="47"/>
      <c r="AD222" s="47"/>
      <c r="AE222" s="47"/>
      <c r="AF222" s="47"/>
      <c r="AG222" s="47"/>
      <c r="AH222" s="47"/>
      <c r="AI222" s="47"/>
      <c r="AJ222" s="48"/>
      <c r="AK222" s="8"/>
      <c r="AL222" s="20"/>
    </row>
    <row r="223" spans="2:38" x14ac:dyDescent="0.2">
      <c r="B223" s="20"/>
      <c r="C223" s="54"/>
      <c r="D223" s="56"/>
      <c r="E223" s="56"/>
      <c r="F223" s="56"/>
      <c r="G223" s="56"/>
      <c r="H223" s="53"/>
      <c r="I223" s="39" t="s">
        <v>57</v>
      </c>
      <c r="J223" s="40"/>
      <c r="K223" s="40"/>
      <c r="L223" s="40"/>
      <c r="M223" s="66"/>
      <c r="N223" s="66"/>
      <c r="O223" s="66"/>
      <c r="P223" s="66"/>
      <c r="Q223" s="66"/>
      <c r="R223" s="66"/>
      <c r="S223" s="66"/>
      <c r="T223" s="66"/>
      <c r="U223" s="66"/>
      <c r="V223" s="73">
        <f>LEN(M223)</f>
        <v>0</v>
      </c>
      <c r="W223" s="72">
        <f>Y218*V223</f>
        <v>0</v>
      </c>
      <c r="X223" s="64"/>
      <c r="Y223" s="60">
        <f>X223*36</f>
        <v>0</v>
      </c>
      <c r="Z223" s="68">
        <f>Y223-W223</f>
        <v>0</v>
      </c>
      <c r="AA223" s="16"/>
      <c r="AB223" s="46"/>
      <c r="AC223" s="47"/>
      <c r="AD223" s="47"/>
      <c r="AE223" s="47"/>
      <c r="AF223" s="47"/>
      <c r="AG223" s="47"/>
      <c r="AH223" s="47"/>
      <c r="AI223" s="47"/>
      <c r="AJ223" s="48"/>
      <c r="AK223" s="8"/>
      <c r="AL223" s="20"/>
    </row>
    <row r="224" spans="2:38" x14ac:dyDescent="0.2">
      <c r="B224" s="20"/>
      <c r="C224" s="54"/>
      <c r="D224" s="56"/>
      <c r="E224" s="56"/>
      <c r="F224" s="56"/>
      <c r="G224" s="56"/>
      <c r="H224" s="53"/>
      <c r="I224" s="39" t="s">
        <v>58</v>
      </c>
      <c r="J224" s="40"/>
      <c r="K224" s="40"/>
      <c r="L224" s="40"/>
      <c r="M224" s="66"/>
      <c r="N224" s="66"/>
      <c r="O224" s="66"/>
      <c r="P224" s="66"/>
      <c r="Q224" s="66"/>
      <c r="R224" s="66"/>
      <c r="S224" s="66"/>
      <c r="T224" s="66"/>
      <c r="U224" s="66"/>
      <c r="V224" s="73">
        <f>LEN(M224)</f>
        <v>0</v>
      </c>
      <c r="W224" s="72">
        <f>Y218*V224</f>
        <v>0</v>
      </c>
      <c r="X224" s="64"/>
      <c r="Y224" s="60">
        <f>X224*36</f>
        <v>0</v>
      </c>
      <c r="Z224" s="68">
        <f>Y224-W224</f>
        <v>0</v>
      </c>
      <c r="AA224" s="16"/>
      <c r="AB224" s="46"/>
      <c r="AC224" s="47"/>
      <c r="AD224" s="47"/>
      <c r="AE224" s="47"/>
      <c r="AF224" s="47"/>
      <c r="AG224" s="47"/>
      <c r="AH224" s="47"/>
      <c r="AI224" s="47"/>
      <c r="AJ224" s="48"/>
      <c r="AK224" s="8"/>
      <c r="AL224" s="20"/>
    </row>
    <row r="225" spans="2:38" x14ac:dyDescent="0.2">
      <c r="B225" s="20"/>
      <c r="C225" s="6"/>
      <c r="D225" s="56"/>
      <c r="E225" s="56"/>
      <c r="F225" s="56"/>
      <c r="G225" s="56"/>
      <c r="H225" s="9"/>
      <c r="I225" s="39" t="s">
        <v>59</v>
      </c>
      <c r="J225" s="40"/>
      <c r="K225" s="40"/>
      <c r="L225" s="40"/>
      <c r="M225" s="66"/>
      <c r="N225" s="66"/>
      <c r="O225" s="66"/>
      <c r="P225" s="66"/>
      <c r="Q225" s="66"/>
      <c r="R225" s="66"/>
      <c r="S225" s="66"/>
      <c r="T225" s="66"/>
      <c r="U225" s="66"/>
      <c r="V225" s="73">
        <f>LEN(M225)</f>
        <v>0</v>
      </c>
      <c r="W225" s="72">
        <f>Y218*V225</f>
        <v>0</v>
      </c>
      <c r="X225" s="64"/>
      <c r="Y225" s="60">
        <f>X225*36</f>
        <v>0</v>
      </c>
      <c r="Z225" s="68">
        <f>Y225-W225</f>
        <v>0</v>
      </c>
      <c r="AA225" s="16"/>
      <c r="AB225" s="49"/>
      <c r="AC225" s="50"/>
      <c r="AD225" s="50"/>
      <c r="AE225" s="50"/>
      <c r="AF225" s="50"/>
      <c r="AG225" s="50"/>
      <c r="AH225" s="50"/>
      <c r="AI225" s="50"/>
      <c r="AJ225" s="51"/>
      <c r="AK225" s="8"/>
      <c r="AL225" s="20"/>
    </row>
    <row r="226" spans="2:38" ht="16" thickBot="1" x14ac:dyDescent="0.25">
      <c r="B226" s="20"/>
      <c r="C226" s="13"/>
      <c r="D226" s="57"/>
      <c r="E226" s="57"/>
      <c r="F226" s="57"/>
      <c r="G226" s="57"/>
      <c r="H226" s="10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2"/>
      <c r="Z226" s="21"/>
      <c r="AA226" s="19"/>
      <c r="AB226" s="10"/>
      <c r="AC226" s="10"/>
      <c r="AD226" s="10"/>
      <c r="AE226" s="10"/>
      <c r="AF226" s="10"/>
      <c r="AG226" s="10"/>
      <c r="AH226" s="10"/>
      <c r="AI226" s="10"/>
      <c r="AJ226" s="10"/>
      <c r="AK226" s="12"/>
      <c r="AL226" s="20"/>
    </row>
    <row r="227" spans="2:38" x14ac:dyDescent="0.2">
      <c r="B227" s="20"/>
      <c r="C227" s="21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0"/>
      <c r="AI227" s="20"/>
      <c r="AJ227" s="20"/>
      <c r="AK227" s="20"/>
      <c r="AL227" s="20"/>
    </row>
    <row r="228" spans="2:38" x14ac:dyDescent="0.2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</row>
    <row r="229" spans="2:38" ht="19" x14ac:dyDescent="0.2">
      <c r="B229" s="20"/>
      <c r="C229" s="1"/>
      <c r="D229" s="42" t="s">
        <v>51</v>
      </c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20"/>
    </row>
    <row r="230" spans="2:38" ht="16" thickBot="1" x14ac:dyDescent="0.25">
      <c r="B230" s="20"/>
      <c r="C230" s="20"/>
      <c r="D230" s="20"/>
      <c r="E230" s="20"/>
      <c r="F230" s="20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0"/>
      <c r="AE230" s="20"/>
      <c r="AF230" s="20"/>
      <c r="AG230" s="20"/>
      <c r="AH230" s="20"/>
      <c r="AI230" s="20"/>
      <c r="AJ230" s="20"/>
      <c r="AK230" s="20"/>
      <c r="AL230" s="20"/>
    </row>
    <row r="231" spans="2:38" x14ac:dyDescent="0.2">
      <c r="B231" s="20"/>
      <c r="C231" s="2"/>
      <c r="D231" s="55"/>
      <c r="E231" s="55"/>
      <c r="F231" s="55"/>
      <c r="G231" s="5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4"/>
      <c r="V231" s="4"/>
      <c r="W231" s="4"/>
      <c r="X231" s="4"/>
      <c r="Y231" s="5"/>
      <c r="Z231" s="63"/>
      <c r="AA231" s="14"/>
      <c r="AB231" s="4"/>
      <c r="AC231" s="4"/>
      <c r="AD231" s="4"/>
      <c r="AE231" s="4"/>
      <c r="AF231" s="4"/>
      <c r="AG231" s="4"/>
      <c r="AH231" s="4"/>
      <c r="AI231" s="3"/>
      <c r="AJ231" s="3"/>
      <c r="AK231" s="15"/>
      <c r="AL231" s="20"/>
    </row>
    <row r="232" spans="2:38" x14ac:dyDescent="0.2">
      <c r="B232" s="20"/>
      <c r="C232" s="6"/>
      <c r="D232" s="56"/>
      <c r="E232" s="56"/>
      <c r="F232" s="56"/>
      <c r="G232" s="56"/>
      <c r="H232" s="7"/>
      <c r="I232" s="39" t="s">
        <v>52</v>
      </c>
      <c r="J232" s="40"/>
      <c r="K232" s="40"/>
      <c r="L232" s="41"/>
      <c r="M232" s="58"/>
      <c r="N232" s="58"/>
      <c r="O232" s="58"/>
      <c r="P232" s="58"/>
      <c r="Q232" s="58"/>
      <c r="R232" s="58"/>
      <c r="S232" s="58"/>
      <c r="T232" s="58"/>
      <c r="U232" s="59"/>
      <c r="V232" s="61" t="s">
        <v>60</v>
      </c>
      <c r="W232" s="61"/>
      <c r="X232" s="62"/>
      <c r="Y232" s="69">
        <v>15</v>
      </c>
      <c r="Z232" s="21"/>
      <c r="AA232" s="16"/>
      <c r="AB232" s="17" t="s">
        <v>50</v>
      </c>
      <c r="AC232" s="17"/>
      <c r="AD232" s="9"/>
      <c r="AE232" s="9"/>
      <c r="AF232" s="9"/>
      <c r="AG232" s="9"/>
      <c r="AH232" s="9"/>
      <c r="AI232" s="7"/>
      <c r="AJ232" s="7"/>
      <c r="AK232" s="18"/>
      <c r="AL232" s="20"/>
    </row>
    <row r="233" spans="2:38" x14ac:dyDescent="0.2">
      <c r="B233" s="20"/>
      <c r="C233" s="54"/>
      <c r="D233" s="56"/>
      <c r="E233" s="56"/>
      <c r="F233" s="56"/>
      <c r="G233" s="56"/>
      <c r="H233" s="53"/>
      <c r="I233" s="39" t="s">
        <v>53</v>
      </c>
      <c r="J233" s="40"/>
      <c r="K233" s="40"/>
      <c r="L233" s="41"/>
      <c r="M233" s="65"/>
      <c r="N233" s="65"/>
      <c r="O233" s="65"/>
      <c r="P233" s="65"/>
      <c r="Q233" s="65"/>
      <c r="R233" s="65"/>
      <c r="S233" s="65"/>
      <c r="T233" s="65"/>
      <c r="U233" s="65"/>
      <c r="V233" s="70" t="s">
        <v>61</v>
      </c>
      <c r="W233" s="70" t="s">
        <v>63</v>
      </c>
      <c r="X233" s="70" t="s">
        <v>62</v>
      </c>
      <c r="Y233" s="70" t="s">
        <v>64</v>
      </c>
      <c r="Z233" s="71" t="s">
        <v>65</v>
      </c>
      <c r="AA233" s="9"/>
      <c r="AB233" s="43"/>
      <c r="AC233" s="44"/>
      <c r="AD233" s="44"/>
      <c r="AE233" s="44"/>
      <c r="AF233" s="44"/>
      <c r="AG233" s="44"/>
      <c r="AH233" s="44"/>
      <c r="AI233" s="44"/>
      <c r="AJ233" s="45"/>
      <c r="AK233" s="18"/>
      <c r="AL233" s="20"/>
    </row>
    <row r="234" spans="2:38" x14ac:dyDescent="0.2">
      <c r="B234" s="20"/>
      <c r="C234" s="54"/>
      <c r="D234" s="56"/>
      <c r="E234" s="56"/>
      <c r="F234" s="56"/>
      <c r="G234" s="56"/>
      <c r="H234" s="53"/>
      <c r="I234" s="39" t="s">
        <v>54</v>
      </c>
      <c r="J234" s="40"/>
      <c r="K234" s="40"/>
      <c r="L234" s="40"/>
      <c r="M234" s="66"/>
      <c r="N234" s="66"/>
      <c r="O234" s="66"/>
      <c r="P234" s="66"/>
      <c r="Q234" s="66"/>
      <c r="R234" s="66"/>
      <c r="S234" s="66"/>
      <c r="T234" s="66"/>
      <c r="U234" s="66"/>
      <c r="V234" s="73">
        <f>LEN(M234)</f>
        <v>0</v>
      </c>
      <c r="W234" s="72">
        <f>Y232*V234</f>
        <v>0</v>
      </c>
      <c r="X234" s="64"/>
      <c r="Y234" s="60">
        <f>X234*36</f>
        <v>0</v>
      </c>
      <c r="Z234" s="68">
        <f>Y234-W234</f>
        <v>0</v>
      </c>
      <c r="AA234" s="16"/>
      <c r="AB234" s="46"/>
      <c r="AC234" s="47"/>
      <c r="AD234" s="47"/>
      <c r="AE234" s="47"/>
      <c r="AF234" s="47"/>
      <c r="AG234" s="47"/>
      <c r="AH234" s="47"/>
      <c r="AI234" s="47"/>
      <c r="AJ234" s="48"/>
      <c r="AK234" s="18"/>
      <c r="AL234" s="20"/>
    </row>
    <row r="235" spans="2:38" x14ac:dyDescent="0.2">
      <c r="B235" s="20"/>
      <c r="C235" s="54"/>
      <c r="D235" s="56"/>
      <c r="E235" s="56"/>
      <c r="F235" s="56"/>
      <c r="G235" s="56"/>
      <c r="H235" s="53"/>
      <c r="I235" s="39" t="s">
        <v>55</v>
      </c>
      <c r="J235" s="40"/>
      <c r="K235" s="40"/>
      <c r="L235" s="40"/>
      <c r="M235" s="66"/>
      <c r="N235" s="66"/>
      <c r="O235" s="66"/>
      <c r="P235" s="66"/>
      <c r="Q235" s="66"/>
      <c r="R235" s="66"/>
      <c r="S235" s="66"/>
      <c r="T235" s="66"/>
      <c r="U235" s="66"/>
      <c r="V235" s="73">
        <f>LEN(M235)</f>
        <v>0</v>
      </c>
      <c r="W235" s="72">
        <f>Y232*V235</f>
        <v>0</v>
      </c>
      <c r="X235" s="64"/>
      <c r="Y235" s="60">
        <f>X235*36</f>
        <v>0</v>
      </c>
      <c r="Z235" s="68">
        <f>Y235-W235</f>
        <v>0</v>
      </c>
      <c r="AA235" s="16"/>
      <c r="AB235" s="46"/>
      <c r="AC235" s="47"/>
      <c r="AD235" s="47"/>
      <c r="AE235" s="47"/>
      <c r="AF235" s="47"/>
      <c r="AG235" s="47"/>
      <c r="AH235" s="47"/>
      <c r="AI235" s="47"/>
      <c r="AJ235" s="48"/>
      <c r="AK235" s="8"/>
      <c r="AL235" s="20"/>
    </row>
    <row r="236" spans="2:38" x14ac:dyDescent="0.2">
      <c r="B236" s="20"/>
      <c r="C236" s="54"/>
      <c r="D236" s="56"/>
      <c r="E236" s="56"/>
      <c r="F236" s="56"/>
      <c r="G236" s="56"/>
      <c r="H236" s="53"/>
      <c r="I236" s="39" t="s">
        <v>56</v>
      </c>
      <c r="J236" s="40"/>
      <c r="K236" s="40"/>
      <c r="L236" s="40"/>
      <c r="M236" s="66"/>
      <c r="N236" s="66"/>
      <c r="O236" s="66"/>
      <c r="P236" s="66"/>
      <c r="Q236" s="66"/>
      <c r="R236" s="66"/>
      <c r="S236" s="66"/>
      <c r="T236" s="66"/>
      <c r="U236" s="66"/>
      <c r="V236" s="73">
        <f>LEN(M236)</f>
        <v>0</v>
      </c>
      <c r="W236" s="72">
        <f>Y232*V236</f>
        <v>0</v>
      </c>
      <c r="X236" s="64"/>
      <c r="Y236" s="60">
        <f>X236*36</f>
        <v>0</v>
      </c>
      <c r="Z236" s="68">
        <f>Y236-W236</f>
        <v>0</v>
      </c>
      <c r="AA236" s="16"/>
      <c r="AB236" s="46"/>
      <c r="AC236" s="47"/>
      <c r="AD236" s="47"/>
      <c r="AE236" s="47"/>
      <c r="AF236" s="47"/>
      <c r="AG236" s="47"/>
      <c r="AH236" s="47"/>
      <c r="AI236" s="47"/>
      <c r="AJ236" s="48"/>
      <c r="AK236" s="8"/>
      <c r="AL236" s="20"/>
    </row>
    <row r="237" spans="2:38" x14ac:dyDescent="0.2">
      <c r="B237" s="20"/>
      <c r="C237" s="54"/>
      <c r="D237" s="56"/>
      <c r="E237" s="56"/>
      <c r="F237" s="56"/>
      <c r="G237" s="56"/>
      <c r="H237" s="53"/>
      <c r="I237" s="39" t="s">
        <v>57</v>
      </c>
      <c r="J237" s="40"/>
      <c r="K237" s="40"/>
      <c r="L237" s="40"/>
      <c r="M237" s="66"/>
      <c r="N237" s="66"/>
      <c r="O237" s="66"/>
      <c r="P237" s="66"/>
      <c r="Q237" s="66"/>
      <c r="R237" s="66"/>
      <c r="S237" s="66"/>
      <c r="T237" s="66"/>
      <c r="U237" s="66"/>
      <c r="V237" s="73">
        <f>LEN(M237)</f>
        <v>0</v>
      </c>
      <c r="W237" s="72">
        <f>Y232*V237</f>
        <v>0</v>
      </c>
      <c r="X237" s="64"/>
      <c r="Y237" s="60">
        <f>X237*36</f>
        <v>0</v>
      </c>
      <c r="Z237" s="68">
        <f>Y237-W237</f>
        <v>0</v>
      </c>
      <c r="AA237" s="16"/>
      <c r="AB237" s="46"/>
      <c r="AC237" s="47"/>
      <c r="AD237" s="47"/>
      <c r="AE237" s="47"/>
      <c r="AF237" s="47"/>
      <c r="AG237" s="47"/>
      <c r="AH237" s="47"/>
      <c r="AI237" s="47"/>
      <c r="AJ237" s="48"/>
      <c r="AK237" s="8"/>
      <c r="AL237" s="20"/>
    </row>
    <row r="238" spans="2:38" x14ac:dyDescent="0.2">
      <c r="B238" s="20"/>
      <c r="C238" s="54"/>
      <c r="D238" s="56"/>
      <c r="E238" s="56"/>
      <c r="F238" s="56"/>
      <c r="G238" s="56"/>
      <c r="H238" s="53"/>
      <c r="I238" s="39" t="s">
        <v>58</v>
      </c>
      <c r="J238" s="40"/>
      <c r="K238" s="40"/>
      <c r="L238" s="40"/>
      <c r="M238" s="66"/>
      <c r="N238" s="66"/>
      <c r="O238" s="66"/>
      <c r="P238" s="66"/>
      <c r="Q238" s="66"/>
      <c r="R238" s="66"/>
      <c r="S238" s="66"/>
      <c r="T238" s="66"/>
      <c r="U238" s="66"/>
      <c r="V238" s="73">
        <f>LEN(M238)</f>
        <v>0</v>
      </c>
      <c r="W238" s="72">
        <f>Y232*V238</f>
        <v>0</v>
      </c>
      <c r="X238" s="64"/>
      <c r="Y238" s="60">
        <f>X238*36</f>
        <v>0</v>
      </c>
      <c r="Z238" s="68">
        <f>Y238-W238</f>
        <v>0</v>
      </c>
      <c r="AA238" s="16"/>
      <c r="AB238" s="46"/>
      <c r="AC238" s="47"/>
      <c r="AD238" s="47"/>
      <c r="AE238" s="47"/>
      <c r="AF238" s="47"/>
      <c r="AG238" s="47"/>
      <c r="AH238" s="47"/>
      <c r="AI238" s="47"/>
      <c r="AJ238" s="48"/>
      <c r="AK238" s="8"/>
      <c r="AL238" s="20"/>
    </row>
    <row r="239" spans="2:38" x14ac:dyDescent="0.2">
      <c r="B239" s="20"/>
      <c r="C239" s="6"/>
      <c r="D239" s="56"/>
      <c r="E239" s="56"/>
      <c r="F239" s="56"/>
      <c r="G239" s="56"/>
      <c r="H239" s="9"/>
      <c r="I239" s="39" t="s">
        <v>59</v>
      </c>
      <c r="J239" s="40"/>
      <c r="K239" s="40"/>
      <c r="L239" s="40"/>
      <c r="M239" s="66"/>
      <c r="N239" s="66"/>
      <c r="O239" s="66"/>
      <c r="P239" s="66"/>
      <c r="Q239" s="66"/>
      <c r="R239" s="66"/>
      <c r="S239" s="66"/>
      <c r="T239" s="66"/>
      <c r="U239" s="66"/>
      <c r="V239" s="73">
        <f>LEN(M239)</f>
        <v>0</v>
      </c>
      <c r="W239" s="72">
        <f>Y232*V239</f>
        <v>0</v>
      </c>
      <c r="X239" s="64"/>
      <c r="Y239" s="60">
        <f>X239*36</f>
        <v>0</v>
      </c>
      <c r="Z239" s="68">
        <f>Y239-W239</f>
        <v>0</v>
      </c>
      <c r="AA239" s="16"/>
      <c r="AB239" s="49"/>
      <c r="AC239" s="50"/>
      <c r="AD239" s="50"/>
      <c r="AE239" s="50"/>
      <c r="AF239" s="50"/>
      <c r="AG239" s="50"/>
      <c r="AH239" s="50"/>
      <c r="AI239" s="50"/>
      <c r="AJ239" s="51"/>
      <c r="AK239" s="8"/>
      <c r="AL239" s="20"/>
    </row>
    <row r="240" spans="2:38" ht="16" thickBot="1" x14ac:dyDescent="0.25">
      <c r="B240" s="20"/>
      <c r="C240" s="13"/>
      <c r="D240" s="57"/>
      <c r="E240" s="57"/>
      <c r="F240" s="57"/>
      <c r="G240" s="57"/>
      <c r="H240" s="10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2"/>
      <c r="Z240" s="21"/>
      <c r="AA240" s="19"/>
      <c r="AB240" s="10"/>
      <c r="AC240" s="10"/>
      <c r="AD240" s="10"/>
      <c r="AE240" s="10"/>
      <c r="AF240" s="10"/>
      <c r="AG240" s="10"/>
      <c r="AH240" s="10"/>
      <c r="AI240" s="10"/>
      <c r="AJ240" s="10"/>
      <c r="AK240" s="12"/>
      <c r="AL240" s="20"/>
    </row>
    <row r="241" spans="2:38" x14ac:dyDescent="0.2">
      <c r="B241" s="20"/>
      <c r="C241" s="21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0"/>
      <c r="AI241" s="20"/>
      <c r="AJ241" s="20"/>
      <c r="AK241" s="20"/>
      <c r="AL241" s="20"/>
    </row>
    <row r="242" spans="2:38" x14ac:dyDescent="0.2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</row>
    <row r="243" spans="2:38" ht="19" x14ac:dyDescent="0.2">
      <c r="B243" s="20"/>
      <c r="C243" s="1"/>
      <c r="D243" s="42" t="s">
        <v>51</v>
      </c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20"/>
    </row>
    <row r="244" spans="2:38" ht="16" thickBot="1" x14ac:dyDescent="0.25">
      <c r="B244" s="20"/>
      <c r="C244" s="20"/>
      <c r="D244" s="20"/>
      <c r="E244" s="20"/>
      <c r="F244" s="20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0"/>
      <c r="AE244" s="20"/>
      <c r="AF244" s="20"/>
      <c r="AG244" s="20"/>
      <c r="AH244" s="20"/>
      <c r="AI244" s="20"/>
      <c r="AJ244" s="20"/>
      <c r="AK244" s="20"/>
      <c r="AL244" s="20"/>
    </row>
    <row r="245" spans="2:38" x14ac:dyDescent="0.2">
      <c r="B245" s="20"/>
      <c r="C245" s="2"/>
      <c r="D245" s="55"/>
      <c r="E245" s="55"/>
      <c r="F245" s="55"/>
      <c r="G245" s="5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4"/>
      <c r="V245" s="4"/>
      <c r="W245" s="4"/>
      <c r="X245" s="4"/>
      <c r="Y245" s="5"/>
      <c r="Z245" s="63"/>
      <c r="AA245" s="14"/>
      <c r="AB245" s="4"/>
      <c r="AC245" s="4"/>
      <c r="AD245" s="4"/>
      <c r="AE245" s="4"/>
      <c r="AF245" s="4"/>
      <c r="AG245" s="4"/>
      <c r="AH245" s="4"/>
      <c r="AI245" s="3"/>
      <c r="AJ245" s="3"/>
      <c r="AK245" s="15"/>
      <c r="AL245" s="20"/>
    </row>
    <row r="246" spans="2:38" x14ac:dyDescent="0.2">
      <c r="B246" s="20"/>
      <c r="C246" s="6"/>
      <c r="D246" s="56"/>
      <c r="E246" s="56"/>
      <c r="F246" s="56"/>
      <c r="G246" s="56"/>
      <c r="H246" s="7"/>
      <c r="I246" s="39" t="s">
        <v>52</v>
      </c>
      <c r="J246" s="40"/>
      <c r="K246" s="40"/>
      <c r="L246" s="41"/>
      <c r="M246" s="58"/>
      <c r="N246" s="58"/>
      <c r="O246" s="58"/>
      <c r="P246" s="58"/>
      <c r="Q246" s="58"/>
      <c r="R246" s="58"/>
      <c r="S246" s="58"/>
      <c r="T246" s="58"/>
      <c r="U246" s="59"/>
      <c r="V246" s="61" t="s">
        <v>60</v>
      </c>
      <c r="W246" s="61"/>
      <c r="X246" s="62"/>
      <c r="Y246" s="69">
        <v>15</v>
      </c>
      <c r="Z246" s="21"/>
      <c r="AA246" s="16"/>
      <c r="AB246" s="17" t="s">
        <v>50</v>
      </c>
      <c r="AC246" s="17"/>
      <c r="AD246" s="9"/>
      <c r="AE246" s="9"/>
      <c r="AF246" s="9"/>
      <c r="AG246" s="9"/>
      <c r="AH246" s="9"/>
      <c r="AI246" s="7"/>
      <c r="AJ246" s="7"/>
      <c r="AK246" s="18"/>
      <c r="AL246" s="20"/>
    </row>
    <row r="247" spans="2:38" x14ac:dyDescent="0.2">
      <c r="B247" s="20"/>
      <c r="C247" s="54"/>
      <c r="D247" s="56"/>
      <c r="E247" s="56"/>
      <c r="F247" s="56"/>
      <c r="G247" s="56"/>
      <c r="H247" s="53"/>
      <c r="I247" s="39" t="s">
        <v>53</v>
      </c>
      <c r="J247" s="40"/>
      <c r="K247" s="40"/>
      <c r="L247" s="41"/>
      <c r="M247" s="65"/>
      <c r="N247" s="65"/>
      <c r="O247" s="65"/>
      <c r="P247" s="65"/>
      <c r="Q247" s="65"/>
      <c r="R247" s="65"/>
      <c r="S247" s="65"/>
      <c r="T247" s="65"/>
      <c r="U247" s="65"/>
      <c r="V247" s="70" t="s">
        <v>61</v>
      </c>
      <c r="W247" s="70" t="s">
        <v>63</v>
      </c>
      <c r="X247" s="70" t="s">
        <v>62</v>
      </c>
      <c r="Y247" s="70" t="s">
        <v>64</v>
      </c>
      <c r="Z247" s="71" t="s">
        <v>65</v>
      </c>
      <c r="AA247" s="9"/>
      <c r="AB247" s="43"/>
      <c r="AC247" s="44"/>
      <c r="AD247" s="44"/>
      <c r="AE247" s="44"/>
      <c r="AF247" s="44"/>
      <c r="AG247" s="44"/>
      <c r="AH247" s="44"/>
      <c r="AI247" s="44"/>
      <c r="AJ247" s="45"/>
      <c r="AK247" s="18"/>
      <c r="AL247" s="20"/>
    </row>
    <row r="248" spans="2:38" x14ac:dyDescent="0.2">
      <c r="B248" s="20"/>
      <c r="C248" s="54"/>
      <c r="D248" s="56"/>
      <c r="E248" s="56"/>
      <c r="F248" s="56"/>
      <c r="G248" s="56"/>
      <c r="H248" s="53"/>
      <c r="I248" s="39" t="s">
        <v>54</v>
      </c>
      <c r="J248" s="40"/>
      <c r="K248" s="40"/>
      <c r="L248" s="40"/>
      <c r="M248" s="66"/>
      <c r="N248" s="66"/>
      <c r="O248" s="66"/>
      <c r="P248" s="66"/>
      <c r="Q248" s="66"/>
      <c r="R248" s="66"/>
      <c r="S248" s="66"/>
      <c r="T248" s="66"/>
      <c r="U248" s="66"/>
      <c r="V248" s="73">
        <f>LEN(M248)</f>
        <v>0</v>
      </c>
      <c r="W248" s="72">
        <f>Y246*V248</f>
        <v>0</v>
      </c>
      <c r="X248" s="64"/>
      <c r="Y248" s="60">
        <f>X248*36</f>
        <v>0</v>
      </c>
      <c r="Z248" s="68">
        <f>Y248-W248</f>
        <v>0</v>
      </c>
      <c r="AA248" s="16"/>
      <c r="AB248" s="46"/>
      <c r="AC248" s="47"/>
      <c r="AD248" s="47"/>
      <c r="AE248" s="47"/>
      <c r="AF248" s="47"/>
      <c r="AG248" s="47"/>
      <c r="AH248" s="47"/>
      <c r="AI248" s="47"/>
      <c r="AJ248" s="48"/>
      <c r="AK248" s="18"/>
      <c r="AL248" s="20"/>
    </row>
    <row r="249" spans="2:38" x14ac:dyDescent="0.2">
      <c r="B249" s="20"/>
      <c r="C249" s="54"/>
      <c r="D249" s="56"/>
      <c r="E249" s="56"/>
      <c r="F249" s="56"/>
      <c r="G249" s="56"/>
      <c r="H249" s="53"/>
      <c r="I249" s="39" t="s">
        <v>55</v>
      </c>
      <c r="J249" s="40"/>
      <c r="K249" s="40"/>
      <c r="L249" s="40"/>
      <c r="M249" s="66"/>
      <c r="N249" s="66"/>
      <c r="O249" s="66"/>
      <c r="P249" s="66"/>
      <c r="Q249" s="66"/>
      <c r="R249" s="66"/>
      <c r="S249" s="66"/>
      <c r="T249" s="66"/>
      <c r="U249" s="66"/>
      <c r="V249" s="73">
        <f>LEN(M249)</f>
        <v>0</v>
      </c>
      <c r="W249" s="72">
        <f>Y246*V249</f>
        <v>0</v>
      </c>
      <c r="X249" s="64"/>
      <c r="Y249" s="60">
        <f>X249*36</f>
        <v>0</v>
      </c>
      <c r="Z249" s="68">
        <f>Y249-W249</f>
        <v>0</v>
      </c>
      <c r="AA249" s="16"/>
      <c r="AB249" s="46"/>
      <c r="AC249" s="47"/>
      <c r="AD249" s="47"/>
      <c r="AE249" s="47"/>
      <c r="AF249" s="47"/>
      <c r="AG249" s="47"/>
      <c r="AH249" s="47"/>
      <c r="AI249" s="47"/>
      <c r="AJ249" s="48"/>
      <c r="AK249" s="8"/>
      <c r="AL249" s="20"/>
    </row>
    <row r="250" spans="2:38" x14ac:dyDescent="0.2">
      <c r="B250" s="20"/>
      <c r="C250" s="54"/>
      <c r="D250" s="56"/>
      <c r="E250" s="56"/>
      <c r="F250" s="56"/>
      <c r="G250" s="56"/>
      <c r="H250" s="53"/>
      <c r="I250" s="39" t="s">
        <v>56</v>
      </c>
      <c r="J250" s="40"/>
      <c r="K250" s="40"/>
      <c r="L250" s="40"/>
      <c r="M250" s="66"/>
      <c r="N250" s="66"/>
      <c r="O250" s="66"/>
      <c r="P250" s="66"/>
      <c r="Q250" s="66"/>
      <c r="R250" s="66"/>
      <c r="S250" s="66"/>
      <c r="T250" s="66"/>
      <c r="U250" s="66"/>
      <c r="V250" s="73">
        <f>LEN(M250)</f>
        <v>0</v>
      </c>
      <c r="W250" s="72">
        <f>Y246*V250</f>
        <v>0</v>
      </c>
      <c r="X250" s="64"/>
      <c r="Y250" s="60">
        <f>X250*36</f>
        <v>0</v>
      </c>
      <c r="Z250" s="68">
        <f>Y250-W250</f>
        <v>0</v>
      </c>
      <c r="AA250" s="16"/>
      <c r="AB250" s="46"/>
      <c r="AC250" s="47"/>
      <c r="AD250" s="47"/>
      <c r="AE250" s="47"/>
      <c r="AF250" s="47"/>
      <c r="AG250" s="47"/>
      <c r="AH250" s="47"/>
      <c r="AI250" s="47"/>
      <c r="AJ250" s="48"/>
      <c r="AK250" s="8"/>
      <c r="AL250" s="20"/>
    </row>
    <row r="251" spans="2:38" x14ac:dyDescent="0.2">
      <c r="B251" s="20"/>
      <c r="C251" s="54"/>
      <c r="D251" s="56"/>
      <c r="E251" s="56"/>
      <c r="F251" s="56"/>
      <c r="G251" s="56"/>
      <c r="H251" s="53"/>
      <c r="I251" s="39" t="s">
        <v>57</v>
      </c>
      <c r="J251" s="40"/>
      <c r="K251" s="40"/>
      <c r="L251" s="40"/>
      <c r="M251" s="66"/>
      <c r="N251" s="66"/>
      <c r="O251" s="66"/>
      <c r="P251" s="66"/>
      <c r="Q251" s="66"/>
      <c r="R251" s="66"/>
      <c r="S251" s="66"/>
      <c r="T251" s="66"/>
      <c r="U251" s="66"/>
      <c r="V251" s="73">
        <f>LEN(M251)</f>
        <v>0</v>
      </c>
      <c r="W251" s="72">
        <f>Y246*V251</f>
        <v>0</v>
      </c>
      <c r="X251" s="64"/>
      <c r="Y251" s="60">
        <f>X251*36</f>
        <v>0</v>
      </c>
      <c r="Z251" s="68">
        <f>Y251-W251</f>
        <v>0</v>
      </c>
      <c r="AA251" s="16"/>
      <c r="AB251" s="46"/>
      <c r="AC251" s="47"/>
      <c r="AD251" s="47"/>
      <c r="AE251" s="47"/>
      <c r="AF251" s="47"/>
      <c r="AG251" s="47"/>
      <c r="AH251" s="47"/>
      <c r="AI251" s="47"/>
      <c r="AJ251" s="48"/>
      <c r="AK251" s="8"/>
      <c r="AL251" s="20"/>
    </row>
    <row r="252" spans="2:38" x14ac:dyDescent="0.2">
      <c r="B252" s="20"/>
      <c r="C252" s="54"/>
      <c r="D252" s="56"/>
      <c r="E252" s="56"/>
      <c r="F252" s="56"/>
      <c r="G252" s="56"/>
      <c r="H252" s="53"/>
      <c r="I252" s="39" t="s">
        <v>58</v>
      </c>
      <c r="J252" s="40"/>
      <c r="K252" s="40"/>
      <c r="L252" s="40"/>
      <c r="M252" s="66"/>
      <c r="N252" s="66"/>
      <c r="O252" s="66"/>
      <c r="P252" s="66"/>
      <c r="Q252" s="66"/>
      <c r="R252" s="66"/>
      <c r="S252" s="66"/>
      <c r="T252" s="66"/>
      <c r="U252" s="66"/>
      <c r="V252" s="73">
        <f>LEN(M252)</f>
        <v>0</v>
      </c>
      <c r="W252" s="72">
        <f>Y246*V252</f>
        <v>0</v>
      </c>
      <c r="X252" s="64"/>
      <c r="Y252" s="60">
        <f>X252*36</f>
        <v>0</v>
      </c>
      <c r="Z252" s="68">
        <f>Y252-W252</f>
        <v>0</v>
      </c>
      <c r="AA252" s="16"/>
      <c r="AB252" s="46"/>
      <c r="AC252" s="47"/>
      <c r="AD252" s="47"/>
      <c r="AE252" s="47"/>
      <c r="AF252" s="47"/>
      <c r="AG252" s="47"/>
      <c r="AH252" s="47"/>
      <c r="AI252" s="47"/>
      <c r="AJ252" s="48"/>
      <c r="AK252" s="8"/>
      <c r="AL252" s="20"/>
    </row>
    <row r="253" spans="2:38" x14ac:dyDescent="0.2">
      <c r="B253" s="20"/>
      <c r="C253" s="6"/>
      <c r="D253" s="56"/>
      <c r="E253" s="56"/>
      <c r="F253" s="56"/>
      <c r="G253" s="56"/>
      <c r="H253" s="9"/>
      <c r="I253" s="39" t="s">
        <v>59</v>
      </c>
      <c r="J253" s="40"/>
      <c r="K253" s="40"/>
      <c r="L253" s="40"/>
      <c r="M253" s="66"/>
      <c r="N253" s="66"/>
      <c r="O253" s="66"/>
      <c r="P253" s="66"/>
      <c r="Q253" s="66"/>
      <c r="R253" s="66"/>
      <c r="S253" s="66"/>
      <c r="T253" s="66"/>
      <c r="U253" s="66"/>
      <c r="V253" s="73">
        <f>LEN(M253)</f>
        <v>0</v>
      </c>
      <c r="W253" s="72">
        <f>Y246*V253</f>
        <v>0</v>
      </c>
      <c r="X253" s="64"/>
      <c r="Y253" s="60">
        <f>X253*36</f>
        <v>0</v>
      </c>
      <c r="Z253" s="68">
        <f>Y253-W253</f>
        <v>0</v>
      </c>
      <c r="AA253" s="16"/>
      <c r="AB253" s="49"/>
      <c r="AC253" s="50"/>
      <c r="AD253" s="50"/>
      <c r="AE253" s="50"/>
      <c r="AF253" s="50"/>
      <c r="AG253" s="50"/>
      <c r="AH253" s="50"/>
      <c r="AI253" s="50"/>
      <c r="AJ253" s="51"/>
      <c r="AK253" s="8"/>
      <c r="AL253" s="20"/>
    </row>
    <row r="254" spans="2:38" ht="16" thickBot="1" x14ac:dyDescent="0.25">
      <c r="B254" s="20"/>
      <c r="C254" s="13"/>
      <c r="D254" s="57"/>
      <c r="E254" s="57"/>
      <c r="F254" s="57"/>
      <c r="G254" s="57"/>
      <c r="H254" s="10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2"/>
      <c r="Z254" s="21"/>
      <c r="AA254" s="19"/>
      <c r="AB254" s="10"/>
      <c r="AC254" s="10"/>
      <c r="AD254" s="10"/>
      <c r="AE254" s="10"/>
      <c r="AF254" s="10"/>
      <c r="AG254" s="10"/>
      <c r="AH254" s="10"/>
      <c r="AI254" s="10"/>
      <c r="AJ254" s="10"/>
      <c r="AK254" s="12"/>
      <c r="AL254" s="20"/>
    </row>
    <row r="255" spans="2:38" x14ac:dyDescent="0.2">
      <c r="B255" s="20"/>
      <c r="C255" s="21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0"/>
      <c r="AI255" s="20"/>
      <c r="AJ255" s="20"/>
      <c r="AK255" s="20"/>
      <c r="AL255" s="20"/>
    </row>
    <row r="256" spans="2:38" x14ac:dyDescent="0.2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</row>
    <row r="257" spans="2:38" ht="19" x14ac:dyDescent="0.2">
      <c r="B257" s="20"/>
      <c r="C257" s="1"/>
      <c r="D257" s="42" t="s">
        <v>51</v>
      </c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20"/>
    </row>
    <row r="258" spans="2:38" ht="16" thickBot="1" x14ac:dyDescent="0.25">
      <c r="B258" s="20"/>
      <c r="C258" s="20"/>
      <c r="D258" s="20"/>
      <c r="E258" s="20"/>
      <c r="F258" s="20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0"/>
      <c r="AE258" s="20"/>
      <c r="AF258" s="20"/>
      <c r="AG258" s="20"/>
      <c r="AH258" s="20"/>
      <c r="AI258" s="20"/>
      <c r="AJ258" s="20"/>
      <c r="AK258" s="20"/>
      <c r="AL258" s="20"/>
    </row>
    <row r="259" spans="2:38" x14ac:dyDescent="0.2">
      <c r="B259" s="20"/>
      <c r="C259" s="2"/>
      <c r="D259" s="55"/>
      <c r="E259" s="55"/>
      <c r="F259" s="55"/>
      <c r="G259" s="5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4"/>
      <c r="V259" s="4"/>
      <c r="W259" s="4"/>
      <c r="X259" s="4"/>
      <c r="Y259" s="5"/>
      <c r="Z259" s="63"/>
      <c r="AA259" s="14"/>
      <c r="AB259" s="4"/>
      <c r="AC259" s="4"/>
      <c r="AD259" s="4"/>
      <c r="AE259" s="4"/>
      <c r="AF259" s="4"/>
      <c r="AG259" s="4"/>
      <c r="AH259" s="4"/>
      <c r="AI259" s="3"/>
      <c r="AJ259" s="3"/>
      <c r="AK259" s="15"/>
      <c r="AL259" s="20"/>
    </row>
    <row r="260" spans="2:38" x14ac:dyDescent="0.2">
      <c r="B260" s="20"/>
      <c r="C260" s="6"/>
      <c r="D260" s="56"/>
      <c r="E260" s="56"/>
      <c r="F260" s="56"/>
      <c r="G260" s="56"/>
      <c r="H260" s="7"/>
      <c r="I260" s="39" t="s">
        <v>52</v>
      </c>
      <c r="J260" s="40"/>
      <c r="K260" s="40"/>
      <c r="L260" s="41"/>
      <c r="M260" s="58"/>
      <c r="N260" s="58"/>
      <c r="O260" s="58"/>
      <c r="P260" s="58"/>
      <c r="Q260" s="58"/>
      <c r="R260" s="58"/>
      <c r="S260" s="58"/>
      <c r="T260" s="58"/>
      <c r="U260" s="59"/>
      <c r="V260" s="61" t="s">
        <v>60</v>
      </c>
      <c r="W260" s="61"/>
      <c r="X260" s="62"/>
      <c r="Y260" s="69">
        <v>15</v>
      </c>
      <c r="Z260" s="21"/>
      <c r="AA260" s="16"/>
      <c r="AB260" s="17" t="s">
        <v>50</v>
      </c>
      <c r="AC260" s="17"/>
      <c r="AD260" s="9"/>
      <c r="AE260" s="9"/>
      <c r="AF260" s="9"/>
      <c r="AG260" s="9"/>
      <c r="AH260" s="9"/>
      <c r="AI260" s="7"/>
      <c r="AJ260" s="7"/>
      <c r="AK260" s="18"/>
      <c r="AL260" s="20"/>
    </row>
    <row r="261" spans="2:38" x14ac:dyDescent="0.2">
      <c r="B261" s="20"/>
      <c r="C261" s="54"/>
      <c r="D261" s="56"/>
      <c r="E261" s="56"/>
      <c r="F261" s="56"/>
      <c r="G261" s="56"/>
      <c r="H261" s="53"/>
      <c r="I261" s="39" t="s">
        <v>53</v>
      </c>
      <c r="J261" s="40"/>
      <c r="K261" s="40"/>
      <c r="L261" s="41"/>
      <c r="M261" s="65"/>
      <c r="N261" s="65"/>
      <c r="O261" s="65"/>
      <c r="P261" s="65"/>
      <c r="Q261" s="65"/>
      <c r="R261" s="65"/>
      <c r="S261" s="65"/>
      <c r="T261" s="65"/>
      <c r="U261" s="65"/>
      <c r="V261" s="70" t="s">
        <v>61</v>
      </c>
      <c r="W261" s="70" t="s">
        <v>63</v>
      </c>
      <c r="X261" s="70" t="s">
        <v>62</v>
      </c>
      <c r="Y261" s="70" t="s">
        <v>64</v>
      </c>
      <c r="Z261" s="71" t="s">
        <v>65</v>
      </c>
      <c r="AA261" s="9"/>
      <c r="AB261" s="43"/>
      <c r="AC261" s="44"/>
      <c r="AD261" s="44"/>
      <c r="AE261" s="44"/>
      <c r="AF261" s="44"/>
      <c r="AG261" s="44"/>
      <c r="AH261" s="44"/>
      <c r="AI261" s="44"/>
      <c r="AJ261" s="45"/>
      <c r="AK261" s="18"/>
      <c r="AL261" s="20"/>
    </row>
    <row r="262" spans="2:38" x14ac:dyDescent="0.2">
      <c r="B262" s="20"/>
      <c r="C262" s="54"/>
      <c r="D262" s="56"/>
      <c r="E262" s="56"/>
      <c r="F262" s="56"/>
      <c r="G262" s="56"/>
      <c r="H262" s="53"/>
      <c r="I262" s="39" t="s">
        <v>54</v>
      </c>
      <c r="J262" s="40"/>
      <c r="K262" s="40"/>
      <c r="L262" s="40"/>
      <c r="M262" s="66"/>
      <c r="N262" s="66"/>
      <c r="O262" s="66"/>
      <c r="P262" s="66"/>
      <c r="Q262" s="66"/>
      <c r="R262" s="66"/>
      <c r="S262" s="66"/>
      <c r="T262" s="66"/>
      <c r="U262" s="66"/>
      <c r="V262" s="73">
        <f>LEN(M262)</f>
        <v>0</v>
      </c>
      <c r="W262" s="72">
        <f>Y260*V262</f>
        <v>0</v>
      </c>
      <c r="X262" s="64"/>
      <c r="Y262" s="60">
        <f>X262*36</f>
        <v>0</v>
      </c>
      <c r="Z262" s="68">
        <f>Y262-W262</f>
        <v>0</v>
      </c>
      <c r="AA262" s="16"/>
      <c r="AB262" s="46"/>
      <c r="AC262" s="47"/>
      <c r="AD262" s="47"/>
      <c r="AE262" s="47"/>
      <c r="AF262" s="47"/>
      <c r="AG262" s="47"/>
      <c r="AH262" s="47"/>
      <c r="AI262" s="47"/>
      <c r="AJ262" s="48"/>
      <c r="AK262" s="18"/>
      <c r="AL262" s="20"/>
    </row>
    <row r="263" spans="2:38" x14ac:dyDescent="0.2">
      <c r="B263" s="20"/>
      <c r="C263" s="54"/>
      <c r="D263" s="56"/>
      <c r="E263" s="56"/>
      <c r="F263" s="56"/>
      <c r="G263" s="56"/>
      <c r="H263" s="53"/>
      <c r="I263" s="39" t="s">
        <v>55</v>
      </c>
      <c r="J263" s="40"/>
      <c r="K263" s="40"/>
      <c r="L263" s="40"/>
      <c r="M263" s="66"/>
      <c r="N263" s="66"/>
      <c r="O263" s="66"/>
      <c r="P263" s="66"/>
      <c r="Q263" s="66"/>
      <c r="R263" s="66"/>
      <c r="S263" s="66"/>
      <c r="T263" s="66"/>
      <c r="U263" s="66"/>
      <c r="V263" s="73">
        <f>LEN(M263)</f>
        <v>0</v>
      </c>
      <c r="W263" s="72">
        <f>Y260*V263</f>
        <v>0</v>
      </c>
      <c r="X263" s="64"/>
      <c r="Y263" s="60">
        <f>X263*36</f>
        <v>0</v>
      </c>
      <c r="Z263" s="68">
        <f>Y263-W263</f>
        <v>0</v>
      </c>
      <c r="AA263" s="16"/>
      <c r="AB263" s="46"/>
      <c r="AC263" s="47"/>
      <c r="AD263" s="47"/>
      <c r="AE263" s="47"/>
      <c r="AF263" s="47"/>
      <c r="AG263" s="47"/>
      <c r="AH263" s="47"/>
      <c r="AI263" s="47"/>
      <c r="AJ263" s="48"/>
      <c r="AK263" s="8"/>
      <c r="AL263" s="20"/>
    </row>
    <row r="264" spans="2:38" x14ac:dyDescent="0.2">
      <c r="B264" s="20"/>
      <c r="C264" s="54"/>
      <c r="D264" s="56"/>
      <c r="E264" s="56"/>
      <c r="F264" s="56"/>
      <c r="G264" s="56"/>
      <c r="H264" s="53"/>
      <c r="I264" s="39" t="s">
        <v>56</v>
      </c>
      <c r="J264" s="40"/>
      <c r="K264" s="40"/>
      <c r="L264" s="40"/>
      <c r="M264" s="66"/>
      <c r="N264" s="66"/>
      <c r="O264" s="66"/>
      <c r="P264" s="66"/>
      <c r="Q264" s="66"/>
      <c r="R264" s="66"/>
      <c r="S264" s="66"/>
      <c r="T264" s="66"/>
      <c r="U264" s="66"/>
      <c r="V264" s="73">
        <f>LEN(M264)</f>
        <v>0</v>
      </c>
      <c r="W264" s="72">
        <f>Y260*V264</f>
        <v>0</v>
      </c>
      <c r="X264" s="64"/>
      <c r="Y264" s="60">
        <f>X264*36</f>
        <v>0</v>
      </c>
      <c r="Z264" s="68">
        <f>Y264-W264</f>
        <v>0</v>
      </c>
      <c r="AA264" s="16"/>
      <c r="AB264" s="46"/>
      <c r="AC264" s="47"/>
      <c r="AD264" s="47"/>
      <c r="AE264" s="47"/>
      <c r="AF264" s="47"/>
      <c r="AG264" s="47"/>
      <c r="AH264" s="47"/>
      <c r="AI264" s="47"/>
      <c r="AJ264" s="48"/>
      <c r="AK264" s="8"/>
      <c r="AL264" s="20"/>
    </row>
    <row r="265" spans="2:38" x14ac:dyDescent="0.2">
      <c r="B265" s="20"/>
      <c r="C265" s="54"/>
      <c r="D265" s="56"/>
      <c r="E265" s="56"/>
      <c r="F265" s="56"/>
      <c r="G265" s="56"/>
      <c r="H265" s="53"/>
      <c r="I265" s="39" t="s">
        <v>57</v>
      </c>
      <c r="J265" s="40"/>
      <c r="K265" s="40"/>
      <c r="L265" s="40"/>
      <c r="M265" s="66"/>
      <c r="N265" s="66"/>
      <c r="O265" s="66"/>
      <c r="P265" s="66"/>
      <c r="Q265" s="66"/>
      <c r="R265" s="66"/>
      <c r="S265" s="66"/>
      <c r="T265" s="66"/>
      <c r="U265" s="66"/>
      <c r="V265" s="73">
        <f>LEN(M265)</f>
        <v>0</v>
      </c>
      <c r="W265" s="72">
        <f>Y260*V265</f>
        <v>0</v>
      </c>
      <c r="X265" s="64"/>
      <c r="Y265" s="60">
        <f>X265*36</f>
        <v>0</v>
      </c>
      <c r="Z265" s="68">
        <f>Y265-W265</f>
        <v>0</v>
      </c>
      <c r="AA265" s="16"/>
      <c r="AB265" s="46"/>
      <c r="AC265" s="47"/>
      <c r="AD265" s="47"/>
      <c r="AE265" s="47"/>
      <c r="AF265" s="47"/>
      <c r="AG265" s="47"/>
      <c r="AH265" s="47"/>
      <c r="AI265" s="47"/>
      <c r="AJ265" s="48"/>
      <c r="AK265" s="8"/>
      <c r="AL265" s="20"/>
    </row>
    <row r="266" spans="2:38" x14ac:dyDescent="0.2">
      <c r="B266" s="20"/>
      <c r="C266" s="54"/>
      <c r="D266" s="56"/>
      <c r="E266" s="56"/>
      <c r="F266" s="56"/>
      <c r="G266" s="56"/>
      <c r="H266" s="53"/>
      <c r="I266" s="39" t="s">
        <v>58</v>
      </c>
      <c r="J266" s="40"/>
      <c r="K266" s="40"/>
      <c r="L266" s="40"/>
      <c r="M266" s="66"/>
      <c r="N266" s="66"/>
      <c r="O266" s="66"/>
      <c r="P266" s="66"/>
      <c r="Q266" s="66"/>
      <c r="R266" s="66"/>
      <c r="S266" s="66"/>
      <c r="T266" s="66"/>
      <c r="U266" s="66"/>
      <c r="V266" s="73">
        <f>LEN(M266)</f>
        <v>0</v>
      </c>
      <c r="W266" s="72">
        <f>Y260*V266</f>
        <v>0</v>
      </c>
      <c r="X266" s="64"/>
      <c r="Y266" s="60">
        <f>X266*36</f>
        <v>0</v>
      </c>
      <c r="Z266" s="68">
        <f>Y266-W266</f>
        <v>0</v>
      </c>
      <c r="AA266" s="16"/>
      <c r="AB266" s="46"/>
      <c r="AC266" s="47"/>
      <c r="AD266" s="47"/>
      <c r="AE266" s="47"/>
      <c r="AF266" s="47"/>
      <c r="AG266" s="47"/>
      <c r="AH266" s="47"/>
      <c r="AI266" s="47"/>
      <c r="AJ266" s="48"/>
      <c r="AK266" s="8"/>
      <c r="AL266" s="20"/>
    </row>
    <row r="267" spans="2:38" x14ac:dyDescent="0.2">
      <c r="B267" s="20"/>
      <c r="C267" s="6"/>
      <c r="D267" s="56"/>
      <c r="E267" s="56"/>
      <c r="F267" s="56"/>
      <c r="G267" s="56"/>
      <c r="H267" s="9"/>
      <c r="I267" s="39" t="s">
        <v>59</v>
      </c>
      <c r="J267" s="40"/>
      <c r="K267" s="40"/>
      <c r="L267" s="40"/>
      <c r="M267" s="66"/>
      <c r="N267" s="66"/>
      <c r="O267" s="66"/>
      <c r="P267" s="66"/>
      <c r="Q267" s="66"/>
      <c r="R267" s="66"/>
      <c r="S267" s="66"/>
      <c r="T267" s="66"/>
      <c r="U267" s="66"/>
      <c r="V267" s="73">
        <f>LEN(M267)</f>
        <v>0</v>
      </c>
      <c r="W267" s="72">
        <f>Y260*V267</f>
        <v>0</v>
      </c>
      <c r="X267" s="64"/>
      <c r="Y267" s="60">
        <f>X267*36</f>
        <v>0</v>
      </c>
      <c r="Z267" s="68">
        <f>Y267-W267</f>
        <v>0</v>
      </c>
      <c r="AA267" s="16"/>
      <c r="AB267" s="49"/>
      <c r="AC267" s="50"/>
      <c r="AD267" s="50"/>
      <c r="AE267" s="50"/>
      <c r="AF267" s="50"/>
      <c r="AG267" s="50"/>
      <c r="AH267" s="50"/>
      <c r="AI267" s="50"/>
      <c r="AJ267" s="51"/>
      <c r="AK267" s="8"/>
      <c r="AL267" s="20"/>
    </row>
    <row r="268" spans="2:38" ht="16" thickBot="1" x14ac:dyDescent="0.25">
      <c r="B268" s="20"/>
      <c r="C268" s="13"/>
      <c r="D268" s="57"/>
      <c r="E268" s="57"/>
      <c r="F268" s="57"/>
      <c r="G268" s="57"/>
      <c r="H268" s="10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2"/>
      <c r="Z268" s="21"/>
      <c r="AA268" s="19"/>
      <c r="AB268" s="10"/>
      <c r="AC268" s="10"/>
      <c r="AD268" s="10"/>
      <c r="AE268" s="10"/>
      <c r="AF268" s="10"/>
      <c r="AG268" s="10"/>
      <c r="AH268" s="10"/>
      <c r="AI268" s="10"/>
      <c r="AJ268" s="10"/>
      <c r="AK268" s="12"/>
      <c r="AL268" s="20"/>
    </row>
    <row r="269" spans="2:38" x14ac:dyDescent="0.2">
      <c r="B269" s="20"/>
      <c r="C269" s="21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0"/>
      <c r="AI269" s="20"/>
      <c r="AJ269" s="20"/>
      <c r="AK269" s="20"/>
      <c r="AL269" s="20"/>
    </row>
    <row r="270" spans="2:38" x14ac:dyDescent="0.2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</row>
    <row r="271" spans="2:38" ht="19" x14ac:dyDescent="0.2">
      <c r="B271" s="20"/>
      <c r="C271" s="1"/>
      <c r="D271" s="42" t="s">
        <v>51</v>
      </c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20"/>
    </row>
    <row r="272" spans="2:38" ht="16" thickBot="1" x14ac:dyDescent="0.25">
      <c r="B272" s="20"/>
      <c r="C272" s="20"/>
      <c r="D272" s="20"/>
      <c r="E272" s="20"/>
      <c r="F272" s="20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0"/>
      <c r="AE272" s="20"/>
      <c r="AF272" s="20"/>
      <c r="AG272" s="20"/>
      <c r="AH272" s="20"/>
      <c r="AI272" s="20"/>
      <c r="AJ272" s="20"/>
      <c r="AK272" s="20"/>
      <c r="AL272" s="20"/>
    </row>
    <row r="273" spans="2:38" x14ac:dyDescent="0.2">
      <c r="B273" s="20"/>
      <c r="C273" s="2"/>
      <c r="D273" s="55"/>
      <c r="E273" s="55"/>
      <c r="F273" s="55"/>
      <c r="G273" s="5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4"/>
      <c r="V273" s="4"/>
      <c r="W273" s="4"/>
      <c r="X273" s="4"/>
      <c r="Y273" s="5"/>
      <c r="Z273" s="63"/>
      <c r="AA273" s="14"/>
      <c r="AB273" s="4"/>
      <c r="AC273" s="4"/>
      <c r="AD273" s="4"/>
      <c r="AE273" s="4"/>
      <c r="AF273" s="4"/>
      <c r="AG273" s="4"/>
      <c r="AH273" s="4"/>
      <c r="AI273" s="3"/>
      <c r="AJ273" s="3"/>
      <c r="AK273" s="15"/>
      <c r="AL273" s="20"/>
    </row>
    <row r="274" spans="2:38" x14ac:dyDescent="0.2">
      <c r="B274" s="20"/>
      <c r="C274" s="6"/>
      <c r="D274" s="56"/>
      <c r="E274" s="56"/>
      <c r="F274" s="56"/>
      <c r="G274" s="56"/>
      <c r="H274" s="7"/>
      <c r="I274" s="39" t="s">
        <v>52</v>
      </c>
      <c r="J274" s="40"/>
      <c r="K274" s="40"/>
      <c r="L274" s="41"/>
      <c r="M274" s="58"/>
      <c r="N274" s="58"/>
      <c r="O274" s="58"/>
      <c r="P274" s="58"/>
      <c r="Q274" s="58"/>
      <c r="R274" s="58"/>
      <c r="S274" s="58"/>
      <c r="T274" s="58"/>
      <c r="U274" s="59"/>
      <c r="V274" s="61" t="s">
        <v>60</v>
      </c>
      <c r="W274" s="61"/>
      <c r="X274" s="62"/>
      <c r="Y274" s="69">
        <v>15</v>
      </c>
      <c r="Z274" s="21"/>
      <c r="AA274" s="16"/>
      <c r="AB274" s="17" t="s">
        <v>50</v>
      </c>
      <c r="AC274" s="17"/>
      <c r="AD274" s="9"/>
      <c r="AE274" s="9"/>
      <c r="AF274" s="9"/>
      <c r="AG274" s="9"/>
      <c r="AH274" s="9"/>
      <c r="AI274" s="7"/>
      <c r="AJ274" s="7"/>
      <c r="AK274" s="18"/>
      <c r="AL274" s="20"/>
    </row>
    <row r="275" spans="2:38" x14ac:dyDescent="0.2">
      <c r="B275" s="20"/>
      <c r="C275" s="54"/>
      <c r="D275" s="56"/>
      <c r="E275" s="56"/>
      <c r="F275" s="56"/>
      <c r="G275" s="56"/>
      <c r="H275" s="53"/>
      <c r="I275" s="39" t="s">
        <v>53</v>
      </c>
      <c r="J275" s="40"/>
      <c r="K275" s="40"/>
      <c r="L275" s="41"/>
      <c r="M275" s="65"/>
      <c r="N275" s="65"/>
      <c r="O275" s="65"/>
      <c r="P275" s="65"/>
      <c r="Q275" s="65"/>
      <c r="R275" s="65"/>
      <c r="S275" s="65"/>
      <c r="T275" s="65"/>
      <c r="U275" s="65"/>
      <c r="V275" s="70" t="s">
        <v>61</v>
      </c>
      <c r="W275" s="70" t="s">
        <v>63</v>
      </c>
      <c r="X275" s="70" t="s">
        <v>62</v>
      </c>
      <c r="Y275" s="70" t="s">
        <v>64</v>
      </c>
      <c r="Z275" s="71" t="s">
        <v>65</v>
      </c>
      <c r="AA275" s="9"/>
      <c r="AB275" s="43"/>
      <c r="AC275" s="44"/>
      <c r="AD275" s="44"/>
      <c r="AE275" s="44"/>
      <c r="AF275" s="44"/>
      <c r="AG275" s="44"/>
      <c r="AH275" s="44"/>
      <c r="AI275" s="44"/>
      <c r="AJ275" s="45"/>
      <c r="AK275" s="18"/>
      <c r="AL275" s="20"/>
    </row>
    <row r="276" spans="2:38" x14ac:dyDescent="0.2">
      <c r="B276" s="20"/>
      <c r="C276" s="54"/>
      <c r="D276" s="56"/>
      <c r="E276" s="56"/>
      <c r="F276" s="56"/>
      <c r="G276" s="56"/>
      <c r="H276" s="53"/>
      <c r="I276" s="39" t="s">
        <v>54</v>
      </c>
      <c r="J276" s="40"/>
      <c r="K276" s="40"/>
      <c r="L276" s="40"/>
      <c r="M276" s="66"/>
      <c r="N276" s="66"/>
      <c r="O276" s="66"/>
      <c r="P276" s="66"/>
      <c r="Q276" s="66"/>
      <c r="R276" s="66"/>
      <c r="S276" s="66"/>
      <c r="T276" s="66"/>
      <c r="U276" s="66"/>
      <c r="V276" s="73">
        <f>LEN(M276)</f>
        <v>0</v>
      </c>
      <c r="W276" s="72">
        <f>Y274*V276</f>
        <v>0</v>
      </c>
      <c r="X276" s="64"/>
      <c r="Y276" s="60">
        <f>X276*36</f>
        <v>0</v>
      </c>
      <c r="Z276" s="68">
        <f>Y276-W276</f>
        <v>0</v>
      </c>
      <c r="AA276" s="16"/>
      <c r="AB276" s="46"/>
      <c r="AC276" s="47"/>
      <c r="AD276" s="47"/>
      <c r="AE276" s="47"/>
      <c r="AF276" s="47"/>
      <c r="AG276" s="47"/>
      <c r="AH276" s="47"/>
      <c r="AI276" s="47"/>
      <c r="AJ276" s="48"/>
      <c r="AK276" s="18"/>
      <c r="AL276" s="20"/>
    </row>
    <row r="277" spans="2:38" x14ac:dyDescent="0.2">
      <c r="B277" s="20"/>
      <c r="C277" s="54"/>
      <c r="D277" s="56"/>
      <c r="E277" s="56"/>
      <c r="F277" s="56"/>
      <c r="G277" s="56"/>
      <c r="H277" s="53"/>
      <c r="I277" s="39" t="s">
        <v>55</v>
      </c>
      <c r="J277" s="40"/>
      <c r="K277" s="40"/>
      <c r="L277" s="40"/>
      <c r="M277" s="66"/>
      <c r="N277" s="66"/>
      <c r="O277" s="66"/>
      <c r="P277" s="66"/>
      <c r="Q277" s="66"/>
      <c r="R277" s="66"/>
      <c r="S277" s="66"/>
      <c r="T277" s="66"/>
      <c r="U277" s="66"/>
      <c r="V277" s="73">
        <f>LEN(M277)</f>
        <v>0</v>
      </c>
      <c r="W277" s="72">
        <f>Y274*V277</f>
        <v>0</v>
      </c>
      <c r="X277" s="64"/>
      <c r="Y277" s="60">
        <f>X277*36</f>
        <v>0</v>
      </c>
      <c r="Z277" s="68">
        <f>Y277-W277</f>
        <v>0</v>
      </c>
      <c r="AA277" s="16"/>
      <c r="AB277" s="46"/>
      <c r="AC277" s="47"/>
      <c r="AD277" s="47"/>
      <c r="AE277" s="47"/>
      <c r="AF277" s="47"/>
      <c r="AG277" s="47"/>
      <c r="AH277" s="47"/>
      <c r="AI277" s="47"/>
      <c r="AJ277" s="48"/>
      <c r="AK277" s="8"/>
      <c r="AL277" s="20"/>
    </row>
    <row r="278" spans="2:38" x14ac:dyDescent="0.2">
      <c r="B278" s="20"/>
      <c r="C278" s="54"/>
      <c r="D278" s="56"/>
      <c r="E278" s="56"/>
      <c r="F278" s="56"/>
      <c r="G278" s="56"/>
      <c r="H278" s="53"/>
      <c r="I278" s="39" t="s">
        <v>56</v>
      </c>
      <c r="J278" s="40"/>
      <c r="K278" s="40"/>
      <c r="L278" s="40"/>
      <c r="M278" s="66"/>
      <c r="N278" s="66"/>
      <c r="O278" s="66"/>
      <c r="P278" s="66"/>
      <c r="Q278" s="66"/>
      <c r="R278" s="66"/>
      <c r="S278" s="66"/>
      <c r="T278" s="66"/>
      <c r="U278" s="66"/>
      <c r="V278" s="73">
        <f>LEN(M278)</f>
        <v>0</v>
      </c>
      <c r="W278" s="72">
        <f>Y274*V278</f>
        <v>0</v>
      </c>
      <c r="X278" s="64"/>
      <c r="Y278" s="60">
        <f>X278*36</f>
        <v>0</v>
      </c>
      <c r="Z278" s="68">
        <f>Y278-W278</f>
        <v>0</v>
      </c>
      <c r="AA278" s="16"/>
      <c r="AB278" s="46"/>
      <c r="AC278" s="47"/>
      <c r="AD278" s="47"/>
      <c r="AE278" s="47"/>
      <c r="AF278" s="47"/>
      <c r="AG278" s="47"/>
      <c r="AH278" s="47"/>
      <c r="AI278" s="47"/>
      <c r="AJ278" s="48"/>
      <c r="AK278" s="8"/>
      <c r="AL278" s="20"/>
    </row>
    <row r="279" spans="2:38" x14ac:dyDescent="0.2">
      <c r="B279" s="20"/>
      <c r="C279" s="54"/>
      <c r="D279" s="56"/>
      <c r="E279" s="56"/>
      <c r="F279" s="56"/>
      <c r="G279" s="56"/>
      <c r="H279" s="53"/>
      <c r="I279" s="39" t="s">
        <v>57</v>
      </c>
      <c r="J279" s="40"/>
      <c r="K279" s="40"/>
      <c r="L279" s="40"/>
      <c r="M279" s="66"/>
      <c r="N279" s="66"/>
      <c r="O279" s="66"/>
      <c r="P279" s="66"/>
      <c r="Q279" s="66"/>
      <c r="R279" s="66"/>
      <c r="S279" s="66"/>
      <c r="T279" s="66"/>
      <c r="U279" s="66"/>
      <c r="V279" s="73">
        <f>LEN(M279)</f>
        <v>0</v>
      </c>
      <c r="W279" s="72">
        <f>Y274*V279</f>
        <v>0</v>
      </c>
      <c r="X279" s="64"/>
      <c r="Y279" s="60">
        <f>X279*36</f>
        <v>0</v>
      </c>
      <c r="Z279" s="68">
        <f>Y279-W279</f>
        <v>0</v>
      </c>
      <c r="AA279" s="16"/>
      <c r="AB279" s="46"/>
      <c r="AC279" s="47"/>
      <c r="AD279" s="47"/>
      <c r="AE279" s="47"/>
      <c r="AF279" s="47"/>
      <c r="AG279" s="47"/>
      <c r="AH279" s="47"/>
      <c r="AI279" s="47"/>
      <c r="AJ279" s="48"/>
      <c r="AK279" s="8"/>
      <c r="AL279" s="20"/>
    </row>
    <row r="280" spans="2:38" x14ac:dyDescent="0.2">
      <c r="B280" s="20"/>
      <c r="C280" s="54"/>
      <c r="D280" s="56"/>
      <c r="E280" s="56"/>
      <c r="F280" s="56"/>
      <c r="G280" s="56"/>
      <c r="H280" s="53"/>
      <c r="I280" s="39" t="s">
        <v>58</v>
      </c>
      <c r="J280" s="40"/>
      <c r="K280" s="40"/>
      <c r="L280" s="40"/>
      <c r="M280" s="66"/>
      <c r="N280" s="66"/>
      <c r="O280" s="66"/>
      <c r="P280" s="66"/>
      <c r="Q280" s="66"/>
      <c r="R280" s="66"/>
      <c r="S280" s="66"/>
      <c r="T280" s="66"/>
      <c r="U280" s="66"/>
      <c r="V280" s="73">
        <f>LEN(M280)</f>
        <v>0</v>
      </c>
      <c r="W280" s="72">
        <f>Y274*V280</f>
        <v>0</v>
      </c>
      <c r="X280" s="64"/>
      <c r="Y280" s="60">
        <f>X280*36</f>
        <v>0</v>
      </c>
      <c r="Z280" s="68">
        <f>Y280-W280</f>
        <v>0</v>
      </c>
      <c r="AA280" s="16"/>
      <c r="AB280" s="46"/>
      <c r="AC280" s="47"/>
      <c r="AD280" s="47"/>
      <c r="AE280" s="47"/>
      <c r="AF280" s="47"/>
      <c r="AG280" s="47"/>
      <c r="AH280" s="47"/>
      <c r="AI280" s="47"/>
      <c r="AJ280" s="48"/>
      <c r="AK280" s="8"/>
      <c r="AL280" s="20"/>
    </row>
    <row r="281" spans="2:38" x14ac:dyDescent="0.2">
      <c r="B281" s="20"/>
      <c r="C281" s="6"/>
      <c r="D281" s="56"/>
      <c r="E281" s="56"/>
      <c r="F281" s="56"/>
      <c r="G281" s="56"/>
      <c r="H281" s="9"/>
      <c r="I281" s="39" t="s">
        <v>59</v>
      </c>
      <c r="J281" s="40"/>
      <c r="K281" s="40"/>
      <c r="L281" s="40"/>
      <c r="M281" s="66"/>
      <c r="N281" s="66"/>
      <c r="O281" s="66"/>
      <c r="P281" s="66"/>
      <c r="Q281" s="66"/>
      <c r="R281" s="66"/>
      <c r="S281" s="66"/>
      <c r="T281" s="66"/>
      <c r="U281" s="66"/>
      <c r="V281" s="73">
        <f>LEN(M281)</f>
        <v>0</v>
      </c>
      <c r="W281" s="72">
        <f>Y274*V281</f>
        <v>0</v>
      </c>
      <c r="X281" s="64"/>
      <c r="Y281" s="60">
        <f>X281*36</f>
        <v>0</v>
      </c>
      <c r="Z281" s="68">
        <f>Y281-W281</f>
        <v>0</v>
      </c>
      <c r="AA281" s="16"/>
      <c r="AB281" s="49"/>
      <c r="AC281" s="50"/>
      <c r="AD281" s="50"/>
      <c r="AE281" s="50"/>
      <c r="AF281" s="50"/>
      <c r="AG281" s="50"/>
      <c r="AH281" s="50"/>
      <c r="AI281" s="50"/>
      <c r="AJ281" s="51"/>
      <c r="AK281" s="8"/>
      <c r="AL281" s="20"/>
    </row>
    <row r="282" spans="2:38" ht="16" thickBot="1" x14ac:dyDescent="0.25">
      <c r="B282" s="20"/>
      <c r="C282" s="13"/>
      <c r="D282" s="57"/>
      <c r="E282" s="57"/>
      <c r="F282" s="57"/>
      <c r="G282" s="57"/>
      <c r="H282" s="10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2"/>
      <c r="Z282" s="21"/>
      <c r="AA282" s="19"/>
      <c r="AB282" s="10"/>
      <c r="AC282" s="10"/>
      <c r="AD282" s="10"/>
      <c r="AE282" s="10"/>
      <c r="AF282" s="10"/>
      <c r="AG282" s="10"/>
      <c r="AH282" s="10"/>
      <c r="AI282" s="10"/>
      <c r="AJ282" s="10"/>
      <c r="AK282" s="12"/>
      <c r="AL282" s="20"/>
    </row>
    <row r="283" spans="2:38" x14ac:dyDescent="0.2">
      <c r="B283" s="20"/>
      <c r="C283" s="21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0"/>
      <c r="AI283" s="20"/>
      <c r="AJ283" s="20"/>
      <c r="AK283" s="20"/>
      <c r="AL283" s="20"/>
    </row>
    <row r="284" spans="2:38" x14ac:dyDescent="0.2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</row>
    <row r="285" spans="2:38" ht="19" x14ac:dyDescent="0.2">
      <c r="B285" s="20"/>
      <c r="C285" s="1"/>
      <c r="D285" s="42" t="s">
        <v>51</v>
      </c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20"/>
    </row>
    <row r="286" spans="2:38" ht="16" thickBot="1" x14ac:dyDescent="0.25">
      <c r="B286" s="20"/>
      <c r="C286" s="20"/>
      <c r="D286" s="20"/>
      <c r="E286" s="20"/>
      <c r="F286" s="20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0"/>
      <c r="AE286" s="20"/>
      <c r="AF286" s="20"/>
      <c r="AG286" s="20"/>
      <c r="AH286" s="20"/>
      <c r="AI286" s="20"/>
      <c r="AJ286" s="20"/>
      <c r="AK286" s="20"/>
      <c r="AL286" s="20"/>
    </row>
    <row r="287" spans="2:38" x14ac:dyDescent="0.2">
      <c r="B287" s="20"/>
      <c r="C287" s="2"/>
      <c r="D287" s="55"/>
      <c r="E287" s="55"/>
      <c r="F287" s="55"/>
      <c r="G287" s="5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4"/>
      <c r="V287" s="4"/>
      <c r="W287" s="4"/>
      <c r="X287" s="4"/>
      <c r="Y287" s="5"/>
      <c r="Z287" s="63"/>
      <c r="AA287" s="14"/>
      <c r="AB287" s="4"/>
      <c r="AC287" s="4"/>
      <c r="AD287" s="4"/>
      <c r="AE287" s="4"/>
      <c r="AF287" s="4"/>
      <c r="AG287" s="4"/>
      <c r="AH287" s="4"/>
      <c r="AI287" s="3"/>
      <c r="AJ287" s="3"/>
      <c r="AK287" s="15"/>
      <c r="AL287" s="20"/>
    </row>
    <row r="288" spans="2:38" x14ac:dyDescent="0.2">
      <c r="B288" s="20"/>
      <c r="C288" s="6"/>
      <c r="D288" s="56"/>
      <c r="E288" s="56"/>
      <c r="F288" s="56"/>
      <c r="G288" s="56"/>
      <c r="H288" s="7"/>
      <c r="I288" s="39" t="s">
        <v>52</v>
      </c>
      <c r="J288" s="40"/>
      <c r="K288" s="40"/>
      <c r="L288" s="41"/>
      <c r="M288" s="58"/>
      <c r="N288" s="58"/>
      <c r="O288" s="58"/>
      <c r="P288" s="58"/>
      <c r="Q288" s="58"/>
      <c r="R288" s="58"/>
      <c r="S288" s="58"/>
      <c r="T288" s="58"/>
      <c r="U288" s="59"/>
      <c r="V288" s="61" t="s">
        <v>60</v>
      </c>
      <c r="W288" s="61"/>
      <c r="X288" s="62"/>
      <c r="Y288" s="69">
        <v>15</v>
      </c>
      <c r="Z288" s="21"/>
      <c r="AA288" s="16"/>
      <c r="AB288" s="17" t="s">
        <v>50</v>
      </c>
      <c r="AC288" s="17"/>
      <c r="AD288" s="9"/>
      <c r="AE288" s="9"/>
      <c r="AF288" s="9"/>
      <c r="AG288" s="9"/>
      <c r="AH288" s="9"/>
      <c r="AI288" s="7"/>
      <c r="AJ288" s="7"/>
      <c r="AK288" s="18"/>
      <c r="AL288" s="20"/>
    </row>
    <row r="289" spans="2:38" x14ac:dyDescent="0.2">
      <c r="B289" s="20"/>
      <c r="C289" s="54"/>
      <c r="D289" s="56"/>
      <c r="E289" s="56"/>
      <c r="F289" s="56"/>
      <c r="G289" s="56"/>
      <c r="H289" s="53"/>
      <c r="I289" s="39" t="s">
        <v>53</v>
      </c>
      <c r="J289" s="40"/>
      <c r="K289" s="40"/>
      <c r="L289" s="41"/>
      <c r="M289" s="65"/>
      <c r="N289" s="65"/>
      <c r="O289" s="65"/>
      <c r="P289" s="65"/>
      <c r="Q289" s="65"/>
      <c r="R289" s="65"/>
      <c r="S289" s="65"/>
      <c r="T289" s="65"/>
      <c r="U289" s="65"/>
      <c r="V289" s="70" t="s">
        <v>61</v>
      </c>
      <c r="W289" s="70" t="s">
        <v>63</v>
      </c>
      <c r="X289" s="70" t="s">
        <v>62</v>
      </c>
      <c r="Y289" s="70" t="s">
        <v>64</v>
      </c>
      <c r="Z289" s="71" t="s">
        <v>65</v>
      </c>
      <c r="AA289" s="9"/>
      <c r="AB289" s="43"/>
      <c r="AC289" s="44"/>
      <c r="AD289" s="44"/>
      <c r="AE289" s="44"/>
      <c r="AF289" s="44"/>
      <c r="AG289" s="44"/>
      <c r="AH289" s="44"/>
      <c r="AI289" s="44"/>
      <c r="AJ289" s="45"/>
      <c r="AK289" s="18"/>
      <c r="AL289" s="20"/>
    </row>
    <row r="290" spans="2:38" x14ac:dyDescent="0.2">
      <c r="B290" s="20"/>
      <c r="C290" s="54"/>
      <c r="D290" s="56"/>
      <c r="E290" s="56"/>
      <c r="F290" s="56"/>
      <c r="G290" s="56"/>
      <c r="H290" s="53"/>
      <c r="I290" s="39" t="s">
        <v>54</v>
      </c>
      <c r="J290" s="40"/>
      <c r="K290" s="40"/>
      <c r="L290" s="40"/>
      <c r="M290" s="66"/>
      <c r="N290" s="66"/>
      <c r="O290" s="66"/>
      <c r="P290" s="66"/>
      <c r="Q290" s="66"/>
      <c r="R290" s="66"/>
      <c r="S290" s="66"/>
      <c r="T290" s="66"/>
      <c r="U290" s="66"/>
      <c r="V290" s="73">
        <f>LEN(M290)</f>
        <v>0</v>
      </c>
      <c r="W290" s="72">
        <f>Y288*V290</f>
        <v>0</v>
      </c>
      <c r="X290" s="64"/>
      <c r="Y290" s="60">
        <f>X290*36</f>
        <v>0</v>
      </c>
      <c r="Z290" s="68">
        <f>Y290-W290</f>
        <v>0</v>
      </c>
      <c r="AA290" s="16"/>
      <c r="AB290" s="46"/>
      <c r="AC290" s="47"/>
      <c r="AD290" s="47"/>
      <c r="AE290" s="47"/>
      <c r="AF290" s="47"/>
      <c r="AG290" s="47"/>
      <c r="AH290" s="47"/>
      <c r="AI290" s="47"/>
      <c r="AJ290" s="48"/>
      <c r="AK290" s="18"/>
      <c r="AL290" s="20"/>
    </row>
    <row r="291" spans="2:38" x14ac:dyDescent="0.2">
      <c r="B291" s="20"/>
      <c r="C291" s="54"/>
      <c r="D291" s="56"/>
      <c r="E291" s="56"/>
      <c r="F291" s="56"/>
      <c r="G291" s="56"/>
      <c r="H291" s="53"/>
      <c r="I291" s="39" t="s">
        <v>55</v>
      </c>
      <c r="J291" s="40"/>
      <c r="K291" s="40"/>
      <c r="L291" s="40"/>
      <c r="M291" s="66"/>
      <c r="N291" s="66"/>
      <c r="O291" s="66"/>
      <c r="P291" s="66"/>
      <c r="Q291" s="66"/>
      <c r="R291" s="66"/>
      <c r="S291" s="66"/>
      <c r="T291" s="66"/>
      <c r="U291" s="66"/>
      <c r="V291" s="73">
        <f>LEN(M291)</f>
        <v>0</v>
      </c>
      <c r="W291" s="72">
        <f>Y288*V291</f>
        <v>0</v>
      </c>
      <c r="X291" s="64"/>
      <c r="Y291" s="60">
        <f>X291*36</f>
        <v>0</v>
      </c>
      <c r="Z291" s="68">
        <f>Y291-W291</f>
        <v>0</v>
      </c>
      <c r="AA291" s="16"/>
      <c r="AB291" s="46"/>
      <c r="AC291" s="47"/>
      <c r="AD291" s="47"/>
      <c r="AE291" s="47"/>
      <c r="AF291" s="47"/>
      <c r="AG291" s="47"/>
      <c r="AH291" s="47"/>
      <c r="AI291" s="47"/>
      <c r="AJ291" s="48"/>
      <c r="AK291" s="8"/>
      <c r="AL291" s="20"/>
    </row>
    <row r="292" spans="2:38" x14ac:dyDescent="0.2">
      <c r="B292" s="20"/>
      <c r="C292" s="54"/>
      <c r="D292" s="56"/>
      <c r="E292" s="56"/>
      <c r="F292" s="56"/>
      <c r="G292" s="56"/>
      <c r="H292" s="53"/>
      <c r="I292" s="39" t="s">
        <v>56</v>
      </c>
      <c r="J292" s="40"/>
      <c r="K292" s="40"/>
      <c r="L292" s="40"/>
      <c r="M292" s="66"/>
      <c r="N292" s="66"/>
      <c r="O292" s="66"/>
      <c r="P292" s="66"/>
      <c r="Q292" s="66"/>
      <c r="R292" s="66"/>
      <c r="S292" s="66"/>
      <c r="T292" s="66"/>
      <c r="U292" s="66"/>
      <c r="V292" s="73">
        <f>LEN(M292)</f>
        <v>0</v>
      </c>
      <c r="W292" s="72">
        <f>Y288*V292</f>
        <v>0</v>
      </c>
      <c r="X292" s="64"/>
      <c r="Y292" s="60">
        <f>X292*36</f>
        <v>0</v>
      </c>
      <c r="Z292" s="68">
        <f>Y292-W292</f>
        <v>0</v>
      </c>
      <c r="AA292" s="16"/>
      <c r="AB292" s="46"/>
      <c r="AC292" s="47"/>
      <c r="AD292" s="47"/>
      <c r="AE292" s="47"/>
      <c r="AF292" s="47"/>
      <c r="AG292" s="47"/>
      <c r="AH292" s="47"/>
      <c r="AI292" s="47"/>
      <c r="AJ292" s="48"/>
      <c r="AK292" s="8"/>
      <c r="AL292" s="20"/>
    </row>
    <row r="293" spans="2:38" x14ac:dyDescent="0.2">
      <c r="B293" s="20"/>
      <c r="C293" s="54"/>
      <c r="D293" s="56"/>
      <c r="E293" s="56"/>
      <c r="F293" s="56"/>
      <c r="G293" s="56"/>
      <c r="H293" s="53"/>
      <c r="I293" s="39" t="s">
        <v>57</v>
      </c>
      <c r="J293" s="40"/>
      <c r="K293" s="40"/>
      <c r="L293" s="40"/>
      <c r="M293" s="66"/>
      <c r="N293" s="66"/>
      <c r="O293" s="66"/>
      <c r="P293" s="66"/>
      <c r="Q293" s="66"/>
      <c r="R293" s="66"/>
      <c r="S293" s="66"/>
      <c r="T293" s="66"/>
      <c r="U293" s="66"/>
      <c r="V293" s="73">
        <f>LEN(M293)</f>
        <v>0</v>
      </c>
      <c r="W293" s="72">
        <f>Y288*V293</f>
        <v>0</v>
      </c>
      <c r="X293" s="64"/>
      <c r="Y293" s="60">
        <f>X293*36</f>
        <v>0</v>
      </c>
      <c r="Z293" s="68">
        <f>Y293-W293</f>
        <v>0</v>
      </c>
      <c r="AA293" s="16"/>
      <c r="AB293" s="46"/>
      <c r="AC293" s="47"/>
      <c r="AD293" s="47"/>
      <c r="AE293" s="47"/>
      <c r="AF293" s="47"/>
      <c r="AG293" s="47"/>
      <c r="AH293" s="47"/>
      <c r="AI293" s="47"/>
      <c r="AJ293" s="48"/>
      <c r="AK293" s="8"/>
      <c r="AL293" s="20"/>
    </row>
    <row r="294" spans="2:38" x14ac:dyDescent="0.2">
      <c r="B294" s="20"/>
      <c r="C294" s="54"/>
      <c r="D294" s="56"/>
      <c r="E294" s="56"/>
      <c r="F294" s="56"/>
      <c r="G294" s="56"/>
      <c r="H294" s="53"/>
      <c r="I294" s="39" t="s">
        <v>58</v>
      </c>
      <c r="J294" s="40"/>
      <c r="K294" s="40"/>
      <c r="L294" s="40"/>
      <c r="M294" s="66"/>
      <c r="N294" s="66"/>
      <c r="O294" s="66"/>
      <c r="P294" s="66"/>
      <c r="Q294" s="66"/>
      <c r="R294" s="66"/>
      <c r="S294" s="66"/>
      <c r="T294" s="66"/>
      <c r="U294" s="66"/>
      <c r="V294" s="73">
        <f>LEN(M294)</f>
        <v>0</v>
      </c>
      <c r="W294" s="72">
        <f>Y288*V294</f>
        <v>0</v>
      </c>
      <c r="X294" s="64"/>
      <c r="Y294" s="60">
        <f>X294*36</f>
        <v>0</v>
      </c>
      <c r="Z294" s="68">
        <f>Y294-W294</f>
        <v>0</v>
      </c>
      <c r="AA294" s="16"/>
      <c r="AB294" s="46"/>
      <c r="AC294" s="47"/>
      <c r="AD294" s="47"/>
      <c r="AE294" s="47"/>
      <c r="AF294" s="47"/>
      <c r="AG294" s="47"/>
      <c r="AH294" s="47"/>
      <c r="AI294" s="47"/>
      <c r="AJ294" s="48"/>
      <c r="AK294" s="8"/>
      <c r="AL294" s="20"/>
    </row>
    <row r="295" spans="2:38" x14ac:dyDescent="0.2">
      <c r="B295" s="20"/>
      <c r="C295" s="6"/>
      <c r="D295" s="56"/>
      <c r="E295" s="56"/>
      <c r="F295" s="56"/>
      <c r="G295" s="56"/>
      <c r="H295" s="9"/>
      <c r="I295" s="39" t="s">
        <v>59</v>
      </c>
      <c r="J295" s="40"/>
      <c r="K295" s="40"/>
      <c r="L295" s="40"/>
      <c r="M295" s="66"/>
      <c r="N295" s="66"/>
      <c r="O295" s="66"/>
      <c r="P295" s="66"/>
      <c r="Q295" s="66"/>
      <c r="R295" s="66"/>
      <c r="S295" s="66"/>
      <c r="T295" s="66"/>
      <c r="U295" s="66"/>
      <c r="V295" s="73">
        <f>LEN(M295)</f>
        <v>0</v>
      </c>
      <c r="W295" s="72">
        <f>Y288*V295</f>
        <v>0</v>
      </c>
      <c r="X295" s="64"/>
      <c r="Y295" s="60">
        <f>X295*36</f>
        <v>0</v>
      </c>
      <c r="Z295" s="68">
        <f>Y295-W295</f>
        <v>0</v>
      </c>
      <c r="AA295" s="16"/>
      <c r="AB295" s="49"/>
      <c r="AC295" s="50"/>
      <c r="AD295" s="50"/>
      <c r="AE295" s="50"/>
      <c r="AF295" s="50"/>
      <c r="AG295" s="50"/>
      <c r="AH295" s="50"/>
      <c r="AI295" s="50"/>
      <c r="AJ295" s="51"/>
      <c r="AK295" s="8"/>
      <c r="AL295" s="20"/>
    </row>
    <row r="296" spans="2:38" ht="16" thickBot="1" x14ac:dyDescent="0.25">
      <c r="B296" s="20"/>
      <c r="C296" s="13"/>
      <c r="D296" s="57"/>
      <c r="E296" s="57"/>
      <c r="F296" s="57"/>
      <c r="G296" s="57"/>
      <c r="H296" s="10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2"/>
      <c r="Z296" s="21"/>
      <c r="AA296" s="19"/>
      <c r="AB296" s="10"/>
      <c r="AC296" s="10"/>
      <c r="AD296" s="10"/>
      <c r="AE296" s="10"/>
      <c r="AF296" s="10"/>
      <c r="AG296" s="10"/>
      <c r="AH296" s="10"/>
      <c r="AI296" s="10"/>
      <c r="AJ296" s="10"/>
      <c r="AK296" s="12"/>
      <c r="AL296" s="20"/>
    </row>
    <row r="297" spans="2:38" x14ac:dyDescent="0.2">
      <c r="B297" s="20"/>
      <c r="C297" s="21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0"/>
      <c r="AI297" s="20"/>
      <c r="AJ297" s="20"/>
      <c r="AK297" s="20"/>
      <c r="AL297" s="20"/>
    </row>
    <row r="298" spans="2:38" x14ac:dyDescent="0.2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</row>
    <row r="299" spans="2:38" ht="19" x14ac:dyDescent="0.2">
      <c r="B299" s="20"/>
      <c r="C299" s="1"/>
      <c r="D299" s="42" t="s">
        <v>51</v>
      </c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20"/>
    </row>
    <row r="300" spans="2:38" ht="16" thickBot="1" x14ac:dyDescent="0.25">
      <c r="B300" s="20"/>
      <c r="C300" s="20"/>
      <c r="D300" s="20"/>
      <c r="E300" s="20"/>
      <c r="F300" s="20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0"/>
      <c r="AE300" s="20"/>
      <c r="AF300" s="20"/>
      <c r="AG300" s="20"/>
      <c r="AH300" s="20"/>
      <c r="AI300" s="20"/>
      <c r="AJ300" s="20"/>
      <c r="AK300" s="20"/>
      <c r="AL300" s="20"/>
    </row>
    <row r="301" spans="2:38" x14ac:dyDescent="0.2">
      <c r="B301" s="20"/>
      <c r="C301" s="2"/>
      <c r="D301" s="55"/>
      <c r="E301" s="55"/>
      <c r="F301" s="55"/>
      <c r="G301" s="5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4"/>
      <c r="V301" s="4"/>
      <c r="W301" s="4"/>
      <c r="X301" s="4"/>
      <c r="Y301" s="5"/>
      <c r="Z301" s="63"/>
      <c r="AA301" s="14"/>
      <c r="AB301" s="4"/>
      <c r="AC301" s="4"/>
      <c r="AD301" s="4"/>
      <c r="AE301" s="4"/>
      <c r="AF301" s="4"/>
      <c r="AG301" s="4"/>
      <c r="AH301" s="4"/>
      <c r="AI301" s="3"/>
      <c r="AJ301" s="3"/>
      <c r="AK301" s="15"/>
      <c r="AL301" s="20"/>
    </row>
    <row r="302" spans="2:38" x14ac:dyDescent="0.2">
      <c r="B302" s="20"/>
      <c r="C302" s="6"/>
      <c r="D302" s="56"/>
      <c r="E302" s="56"/>
      <c r="F302" s="56"/>
      <c r="G302" s="56"/>
      <c r="H302" s="7"/>
      <c r="I302" s="39" t="s">
        <v>52</v>
      </c>
      <c r="J302" s="40"/>
      <c r="K302" s="40"/>
      <c r="L302" s="41"/>
      <c r="M302" s="58"/>
      <c r="N302" s="58"/>
      <c r="O302" s="58"/>
      <c r="P302" s="58"/>
      <c r="Q302" s="58"/>
      <c r="R302" s="58"/>
      <c r="S302" s="58"/>
      <c r="T302" s="58"/>
      <c r="U302" s="59"/>
      <c r="V302" s="61" t="s">
        <v>60</v>
      </c>
      <c r="W302" s="61"/>
      <c r="X302" s="62"/>
      <c r="Y302" s="69">
        <v>15</v>
      </c>
      <c r="Z302" s="21"/>
      <c r="AA302" s="16"/>
      <c r="AB302" s="17" t="s">
        <v>50</v>
      </c>
      <c r="AC302" s="17"/>
      <c r="AD302" s="9"/>
      <c r="AE302" s="9"/>
      <c r="AF302" s="9"/>
      <c r="AG302" s="9"/>
      <c r="AH302" s="9"/>
      <c r="AI302" s="7"/>
      <c r="AJ302" s="7"/>
      <c r="AK302" s="18"/>
      <c r="AL302" s="20"/>
    </row>
    <row r="303" spans="2:38" x14ac:dyDescent="0.2">
      <c r="B303" s="20"/>
      <c r="C303" s="54"/>
      <c r="D303" s="56"/>
      <c r="E303" s="56"/>
      <c r="F303" s="56"/>
      <c r="G303" s="56"/>
      <c r="H303" s="53"/>
      <c r="I303" s="39" t="s">
        <v>53</v>
      </c>
      <c r="J303" s="40"/>
      <c r="K303" s="40"/>
      <c r="L303" s="41"/>
      <c r="M303" s="65"/>
      <c r="N303" s="65"/>
      <c r="O303" s="65"/>
      <c r="P303" s="65"/>
      <c r="Q303" s="65"/>
      <c r="R303" s="65"/>
      <c r="S303" s="65"/>
      <c r="T303" s="65"/>
      <c r="U303" s="65"/>
      <c r="V303" s="70" t="s">
        <v>61</v>
      </c>
      <c r="W303" s="70" t="s">
        <v>63</v>
      </c>
      <c r="X303" s="70" t="s">
        <v>62</v>
      </c>
      <c r="Y303" s="70" t="s">
        <v>64</v>
      </c>
      <c r="Z303" s="71" t="s">
        <v>65</v>
      </c>
      <c r="AA303" s="9"/>
      <c r="AB303" s="43"/>
      <c r="AC303" s="44"/>
      <c r="AD303" s="44"/>
      <c r="AE303" s="44"/>
      <c r="AF303" s="44"/>
      <c r="AG303" s="44"/>
      <c r="AH303" s="44"/>
      <c r="AI303" s="44"/>
      <c r="AJ303" s="45"/>
      <c r="AK303" s="18"/>
      <c r="AL303" s="20"/>
    </row>
    <row r="304" spans="2:38" x14ac:dyDescent="0.2">
      <c r="B304" s="20"/>
      <c r="C304" s="54"/>
      <c r="D304" s="56"/>
      <c r="E304" s="56"/>
      <c r="F304" s="56"/>
      <c r="G304" s="56"/>
      <c r="H304" s="53"/>
      <c r="I304" s="39" t="s">
        <v>54</v>
      </c>
      <c r="J304" s="40"/>
      <c r="K304" s="40"/>
      <c r="L304" s="40"/>
      <c r="M304" s="66"/>
      <c r="N304" s="66"/>
      <c r="O304" s="66"/>
      <c r="P304" s="66"/>
      <c r="Q304" s="66"/>
      <c r="R304" s="66"/>
      <c r="S304" s="66"/>
      <c r="T304" s="66"/>
      <c r="U304" s="66"/>
      <c r="V304" s="73">
        <f>LEN(M304)</f>
        <v>0</v>
      </c>
      <c r="W304" s="72">
        <f>Y302*V304</f>
        <v>0</v>
      </c>
      <c r="X304" s="64"/>
      <c r="Y304" s="60">
        <f>X304*36</f>
        <v>0</v>
      </c>
      <c r="Z304" s="68">
        <f>Y304-W304</f>
        <v>0</v>
      </c>
      <c r="AA304" s="16"/>
      <c r="AB304" s="46"/>
      <c r="AC304" s="47"/>
      <c r="AD304" s="47"/>
      <c r="AE304" s="47"/>
      <c r="AF304" s="47"/>
      <c r="AG304" s="47"/>
      <c r="AH304" s="47"/>
      <c r="AI304" s="47"/>
      <c r="AJ304" s="48"/>
      <c r="AK304" s="18"/>
      <c r="AL304" s="20"/>
    </row>
    <row r="305" spans="2:38" x14ac:dyDescent="0.2">
      <c r="B305" s="20"/>
      <c r="C305" s="54"/>
      <c r="D305" s="56"/>
      <c r="E305" s="56"/>
      <c r="F305" s="56"/>
      <c r="G305" s="56"/>
      <c r="H305" s="53"/>
      <c r="I305" s="39" t="s">
        <v>55</v>
      </c>
      <c r="J305" s="40"/>
      <c r="K305" s="40"/>
      <c r="L305" s="40"/>
      <c r="M305" s="66"/>
      <c r="N305" s="66"/>
      <c r="O305" s="66"/>
      <c r="P305" s="66"/>
      <c r="Q305" s="66"/>
      <c r="R305" s="66"/>
      <c r="S305" s="66"/>
      <c r="T305" s="66"/>
      <c r="U305" s="66"/>
      <c r="V305" s="73">
        <f>LEN(M305)</f>
        <v>0</v>
      </c>
      <c r="W305" s="72">
        <f>Y302*V305</f>
        <v>0</v>
      </c>
      <c r="X305" s="64"/>
      <c r="Y305" s="60">
        <f>X305*36</f>
        <v>0</v>
      </c>
      <c r="Z305" s="68">
        <f>Y305-W305</f>
        <v>0</v>
      </c>
      <c r="AA305" s="16"/>
      <c r="AB305" s="46"/>
      <c r="AC305" s="47"/>
      <c r="AD305" s="47"/>
      <c r="AE305" s="47"/>
      <c r="AF305" s="47"/>
      <c r="AG305" s="47"/>
      <c r="AH305" s="47"/>
      <c r="AI305" s="47"/>
      <c r="AJ305" s="48"/>
      <c r="AK305" s="8"/>
      <c r="AL305" s="20"/>
    </row>
    <row r="306" spans="2:38" x14ac:dyDescent="0.2">
      <c r="B306" s="20"/>
      <c r="C306" s="54"/>
      <c r="D306" s="56"/>
      <c r="E306" s="56"/>
      <c r="F306" s="56"/>
      <c r="G306" s="56"/>
      <c r="H306" s="53"/>
      <c r="I306" s="39" t="s">
        <v>56</v>
      </c>
      <c r="J306" s="40"/>
      <c r="K306" s="40"/>
      <c r="L306" s="40"/>
      <c r="M306" s="66"/>
      <c r="N306" s="66"/>
      <c r="O306" s="66"/>
      <c r="P306" s="66"/>
      <c r="Q306" s="66"/>
      <c r="R306" s="66"/>
      <c r="S306" s="66"/>
      <c r="T306" s="66"/>
      <c r="U306" s="66"/>
      <c r="V306" s="73">
        <f>LEN(M306)</f>
        <v>0</v>
      </c>
      <c r="W306" s="72">
        <f>Y302*V306</f>
        <v>0</v>
      </c>
      <c r="X306" s="64"/>
      <c r="Y306" s="60">
        <f>X306*36</f>
        <v>0</v>
      </c>
      <c r="Z306" s="68">
        <f>Y306-W306</f>
        <v>0</v>
      </c>
      <c r="AA306" s="16"/>
      <c r="AB306" s="46"/>
      <c r="AC306" s="47"/>
      <c r="AD306" s="47"/>
      <c r="AE306" s="47"/>
      <c r="AF306" s="47"/>
      <c r="AG306" s="47"/>
      <c r="AH306" s="47"/>
      <c r="AI306" s="47"/>
      <c r="AJ306" s="48"/>
      <c r="AK306" s="8"/>
      <c r="AL306" s="20"/>
    </row>
    <row r="307" spans="2:38" x14ac:dyDescent="0.2">
      <c r="B307" s="20"/>
      <c r="C307" s="54"/>
      <c r="D307" s="56"/>
      <c r="E307" s="56"/>
      <c r="F307" s="56"/>
      <c r="G307" s="56"/>
      <c r="H307" s="53"/>
      <c r="I307" s="39" t="s">
        <v>57</v>
      </c>
      <c r="J307" s="40"/>
      <c r="K307" s="40"/>
      <c r="L307" s="40"/>
      <c r="M307" s="66"/>
      <c r="N307" s="66"/>
      <c r="O307" s="66"/>
      <c r="P307" s="66"/>
      <c r="Q307" s="66"/>
      <c r="R307" s="66"/>
      <c r="S307" s="66"/>
      <c r="T307" s="66"/>
      <c r="U307" s="66"/>
      <c r="V307" s="73">
        <f>LEN(M307)</f>
        <v>0</v>
      </c>
      <c r="W307" s="72">
        <f>Y302*V307</f>
        <v>0</v>
      </c>
      <c r="X307" s="64"/>
      <c r="Y307" s="60">
        <f>X307*36</f>
        <v>0</v>
      </c>
      <c r="Z307" s="68">
        <f>Y307-W307</f>
        <v>0</v>
      </c>
      <c r="AA307" s="16"/>
      <c r="AB307" s="46"/>
      <c r="AC307" s="47"/>
      <c r="AD307" s="47"/>
      <c r="AE307" s="47"/>
      <c r="AF307" s="47"/>
      <c r="AG307" s="47"/>
      <c r="AH307" s="47"/>
      <c r="AI307" s="47"/>
      <c r="AJ307" s="48"/>
      <c r="AK307" s="8"/>
      <c r="AL307" s="20"/>
    </row>
    <row r="308" spans="2:38" x14ac:dyDescent="0.2">
      <c r="B308" s="20"/>
      <c r="C308" s="54"/>
      <c r="D308" s="56"/>
      <c r="E308" s="56"/>
      <c r="F308" s="56"/>
      <c r="G308" s="56"/>
      <c r="H308" s="53"/>
      <c r="I308" s="39" t="s">
        <v>58</v>
      </c>
      <c r="J308" s="40"/>
      <c r="K308" s="40"/>
      <c r="L308" s="40"/>
      <c r="M308" s="66"/>
      <c r="N308" s="66"/>
      <c r="O308" s="66"/>
      <c r="P308" s="66"/>
      <c r="Q308" s="66"/>
      <c r="R308" s="66"/>
      <c r="S308" s="66"/>
      <c r="T308" s="66"/>
      <c r="U308" s="66"/>
      <c r="V308" s="73">
        <f>LEN(M308)</f>
        <v>0</v>
      </c>
      <c r="W308" s="72">
        <f>Y302*V308</f>
        <v>0</v>
      </c>
      <c r="X308" s="64"/>
      <c r="Y308" s="60">
        <f>X308*36</f>
        <v>0</v>
      </c>
      <c r="Z308" s="68">
        <f>Y308-W308</f>
        <v>0</v>
      </c>
      <c r="AA308" s="16"/>
      <c r="AB308" s="46"/>
      <c r="AC308" s="47"/>
      <c r="AD308" s="47"/>
      <c r="AE308" s="47"/>
      <c r="AF308" s="47"/>
      <c r="AG308" s="47"/>
      <c r="AH308" s="47"/>
      <c r="AI308" s="47"/>
      <c r="AJ308" s="48"/>
      <c r="AK308" s="8"/>
      <c r="AL308" s="20"/>
    </row>
    <row r="309" spans="2:38" x14ac:dyDescent="0.2">
      <c r="B309" s="20"/>
      <c r="C309" s="6"/>
      <c r="D309" s="56"/>
      <c r="E309" s="56"/>
      <c r="F309" s="56"/>
      <c r="G309" s="56"/>
      <c r="H309" s="9"/>
      <c r="I309" s="39" t="s">
        <v>59</v>
      </c>
      <c r="J309" s="40"/>
      <c r="K309" s="40"/>
      <c r="L309" s="40"/>
      <c r="M309" s="66"/>
      <c r="N309" s="66"/>
      <c r="O309" s="66"/>
      <c r="P309" s="66"/>
      <c r="Q309" s="66"/>
      <c r="R309" s="66"/>
      <c r="S309" s="66"/>
      <c r="T309" s="66"/>
      <c r="U309" s="66"/>
      <c r="V309" s="73">
        <f>LEN(M309)</f>
        <v>0</v>
      </c>
      <c r="W309" s="72">
        <f>Y302*V309</f>
        <v>0</v>
      </c>
      <c r="X309" s="64"/>
      <c r="Y309" s="60">
        <f>X309*36</f>
        <v>0</v>
      </c>
      <c r="Z309" s="68">
        <f>Y309-W309</f>
        <v>0</v>
      </c>
      <c r="AA309" s="16"/>
      <c r="AB309" s="49"/>
      <c r="AC309" s="50"/>
      <c r="AD309" s="50"/>
      <c r="AE309" s="50"/>
      <c r="AF309" s="50"/>
      <c r="AG309" s="50"/>
      <c r="AH309" s="50"/>
      <c r="AI309" s="50"/>
      <c r="AJ309" s="51"/>
      <c r="AK309" s="8"/>
      <c r="AL309" s="20"/>
    </row>
    <row r="310" spans="2:38" ht="16" thickBot="1" x14ac:dyDescent="0.25">
      <c r="B310" s="20"/>
      <c r="C310" s="13"/>
      <c r="D310" s="57"/>
      <c r="E310" s="57"/>
      <c r="F310" s="57"/>
      <c r="G310" s="57"/>
      <c r="H310" s="10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2"/>
      <c r="Z310" s="21"/>
      <c r="AA310" s="19"/>
      <c r="AB310" s="10"/>
      <c r="AC310" s="10"/>
      <c r="AD310" s="10"/>
      <c r="AE310" s="10"/>
      <c r="AF310" s="10"/>
      <c r="AG310" s="10"/>
      <c r="AH310" s="10"/>
      <c r="AI310" s="10"/>
      <c r="AJ310" s="10"/>
      <c r="AK310" s="12"/>
      <c r="AL310" s="20"/>
    </row>
    <row r="311" spans="2:38" x14ac:dyDescent="0.2">
      <c r="B311" s="20"/>
      <c r="C311" s="21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0"/>
      <c r="AI311" s="20"/>
      <c r="AJ311" s="20"/>
      <c r="AK311" s="20"/>
      <c r="AL311" s="20"/>
    </row>
    <row r="312" spans="2:38" x14ac:dyDescent="0.2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</row>
    <row r="313" spans="2:38" ht="19" x14ac:dyDescent="0.2">
      <c r="B313" s="20"/>
      <c r="C313" s="1"/>
      <c r="D313" s="42" t="s">
        <v>51</v>
      </c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20"/>
    </row>
    <row r="314" spans="2:38" ht="16" thickBot="1" x14ac:dyDescent="0.25">
      <c r="B314" s="20"/>
      <c r="C314" s="20"/>
      <c r="D314" s="20"/>
      <c r="E314" s="20"/>
      <c r="F314" s="20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0"/>
      <c r="AE314" s="20"/>
      <c r="AF314" s="20"/>
      <c r="AG314" s="20"/>
      <c r="AH314" s="20"/>
      <c r="AI314" s="20"/>
      <c r="AJ314" s="20"/>
      <c r="AK314" s="20"/>
      <c r="AL314" s="20"/>
    </row>
    <row r="315" spans="2:38" x14ac:dyDescent="0.2">
      <c r="B315" s="20"/>
      <c r="C315" s="2"/>
      <c r="D315" s="55"/>
      <c r="E315" s="55"/>
      <c r="F315" s="55"/>
      <c r="G315" s="5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4"/>
      <c r="V315" s="4"/>
      <c r="W315" s="4"/>
      <c r="X315" s="4"/>
      <c r="Y315" s="5"/>
      <c r="Z315" s="63"/>
      <c r="AA315" s="14"/>
      <c r="AB315" s="4"/>
      <c r="AC315" s="4"/>
      <c r="AD315" s="4"/>
      <c r="AE315" s="4"/>
      <c r="AF315" s="4"/>
      <c r="AG315" s="4"/>
      <c r="AH315" s="4"/>
      <c r="AI315" s="3"/>
      <c r="AJ315" s="3"/>
      <c r="AK315" s="15"/>
      <c r="AL315" s="20"/>
    </row>
    <row r="316" spans="2:38" x14ac:dyDescent="0.2">
      <c r="B316" s="20"/>
      <c r="C316" s="6"/>
      <c r="D316" s="56"/>
      <c r="E316" s="56"/>
      <c r="F316" s="56"/>
      <c r="G316" s="56"/>
      <c r="H316" s="7"/>
      <c r="I316" s="39" t="s">
        <v>52</v>
      </c>
      <c r="J316" s="40"/>
      <c r="K316" s="40"/>
      <c r="L316" s="41"/>
      <c r="M316" s="58"/>
      <c r="N316" s="58"/>
      <c r="O316" s="58"/>
      <c r="P316" s="58"/>
      <c r="Q316" s="58"/>
      <c r="R316" s="58"/>
      <c r="S316" s="58"/>
      <c r="T316" s="58"/>
      <c r="U316" s="59"/>
      <c r="V316" s="61" t="s">
        <v>60</v>
      </c>
      <c r="W316" s="61"/>
      <c r="X316" s="62"/>
      <c r="Y316" s="69">
        <v>15</v>
      </c>
      <c r="Z316" s="21"/>
      <c r="AA316" s="16"/>
      <c r="AB316" s="17" t="s">
        <v>50</v>
      </c>
      <c r="AC316" s="17"/>
      <c r="AD316" s="9"/>
      <c r="AE316" s="9"/>
      <c r="AF316" s="9"/>
      <c r="AG316" s="9"/>
      <c r="AH316" s="9"/>
      <c r="AI316" s="7"/>
      <c r="AJ316" s="7"/>
      <c r="AK316" s="18"/>
      <c r="AL316" s="20"/>
    </row>
    <row r="317" spans="2:38" x14ac:dyDescent="0.2">
      <c r="B317" s="20"/>
      <c r="C317" s="54"/>
      <c r="D317" s="56"/>
      <c r="E317" s="56"/>
      <c r="F317" s="56"/>
      <c r="G317" s="56"/>
      <c r="H317" s="53"/>
      <c r="I317" s="39" t="s">
        <v>53</v>
      </c>
      <c r="J317" s="40"/>
      <c r="K317" s="40"/>
      <c r="L317" s="41"/>
      <c r="M317" s="65"/>
      <c r="N317" s="65"/>
      <c r="O317" s="65"/>
      <c r="P317" s="65"/>
      <c r="Q317" s="65"/>
      <c r="R317" s="65"/>
      <c r="S317" s="65"/>
      <c r="T317" s="65"/>
      <c r="U317" s="65"/>
      <c r="V317" s="70" t="s">
        <v>61</v>
      </c>
      <c r="W317" s="70" t="s">
        <v>63</v>
      </c>
      <c r="X317" s="70" t="s">
        <v>62</v>
      </c>
      <c r="Y317" s="70" t="s">
        <v>64</v>
      </c>
      <c r="Z317" s="71" t="s">
        <v>65</v>
      </c>
      <c r="AA317" s="9"/>
      <c r="AB317" s="43"/>
      <c r="AC317" s="44"/>
      <c r="AD317" s="44"/>
      <c r="AE317" s="44"/>
      <c r="AF317" s="44"/>
      <c r="AG317" s="44"/>
      <c r="AH317" s="44"/>
      <c r="AI317" s="44"/>
      <c r="AJ317" s="45"/>
      <c r="AK317" s="18"/>
      <c r="AL317" s="20"/>
    </row>
    <row r="318" spans="2:38" x14ac:dyDescent="0.2">
      <c r="B318" s="20"/>
      <c r="C318" s="54"/>
      <c r="D318" s="56"/>
      <c r="E318" s="56"/>
      <c r="F318" s="56"/>
      <c r="G318" s="56"/>
      <c r="H318" s="53"/>
      <c r="I318" s="39" t="s">
        <v>54</v>
      </c>
      <c r="J318" s="40"/>
      <c r="K318" s="40"/>
      <c r="L318" s="40"/>
      <c r="M318" s="66"/>
      <c r="N318" s="66"/>
      <c r="O318" s="66"/>
      <c r="P318" s="66"/>
      <c r="Q318" s="66"/>
      <c r="R318" s="66"/>
      <c r="S318" s="66"/>
      <c r="T318" s="66"/>
      <c r="U318" s="66"/>
      <c r="V318" s="73">
        <f>LEN(M318)</f>
        <v>0</v>
      </c>
      <c r="W318" s="72">
        <f>Y316*V318</f>
        <v>0</v>
      </c>
      <c r="X318" s="64"/>
      <c r="Y318" s="60">
        <f>X318*36</f>
        <v>0</v>
      </c>
      <c r="Z318" s="68">
        <f>Y318-W318</f>
        <v>0</v>
      </c>
      <c r="AA318" s="16"/>
      <c r="AB318" s="46"/>
      <c r="AC318" s="47"/>
      <c r="AD318" s="47"/>
      <c r="AE318" s="47"/>
      <c r="AF318" s="47"/>
      <c r="AG318" s="47"/>
      <c r="AH318" s="47"/>
      <c r="AI318" s="47"/>
      <c r="AJ318" s="48"/>
      <c r="AK318" s="18"/>
      <c r="AL318" s="20"/>
    </row>
    <row r="319" spans="2:38" x14ac:dyDescent="0.2">
      <c r="B319" s="20"/>
      <c r="C319" s="54"/>
      <c r="D319" s="56"/>
      <c r="E319" s="56"/>
      <c r="F319" s="56"/>
      <c r="G319" s="56"/>
      <c r="H319" s="53"/>
      <c r="I319" s="39" t="s">
        <v>55</v>
      </c>
      <c r="J319" s="40"/>
      <c r="K319" s="40"/>
      <c r="L319" s="40"/>
      <c r="M319" s="66"/>
      <c r="N319" s="66"/>
      <c r="O319" s="66"/>
      <c r="P319" s="66"/>
      <c r="Q319" s="66"/>
      <c r="R319" s="66"/>
      <c r="S319" s="66"/>
      <c r="T319" s="66"/>
      <c r="U319" s="66"/>
      <c r="V319" s="73">
        <f>LEN(M319)</f>
        <v>0</v>
      </c>
      <c r="W319" s="72">
        <f>Y316*V319</f>
        <v>0</v>
      </c>
      <c r="X319" s="64"/>
      <c r="Y319" s="60">
        <f>X319*36</f>
        <v>0</v>
      </c>
      <c r="Z319" s="68">
        <f>Y319-W319</f>
        <v>0</v>
      </c>
      <c r="AA319" s="16"/>
      <c r="AB319" s="46"/>
      <c r="AC319" s="47"/>
      <c r="AD319" s="47"/>
      <c r="AE319" s="47"/>
      <c r="AF319" s="47"/>
      <c r="AG319" s="47"/>
      <c r="AH319" s="47"/>
      <c r="AI319" s="47"/>
      <c r="AJ319" s="48"/>
      <c r="AK319" s="8"/>
      <c r="AL319" s="20"/>
    </row>
    <row r="320" spans="2:38" x14ac:dyDescent="0.2">
      <c r="B320" s="20"/>
      <c r="C320" s="54"/>
      <c r="D320" s="56"/>
      <c r="E320" s="56"/>
      <c r="F320" s="56"/>
      <c r="G320" s="56"/>
      <c r="H320" s="53"/>
      <c r="I320" s="39" t="s">
        <v>56</v>
      </c>
      <c r="J320" s="40"/>
      <c r="K320" s="40"/>
      <c r="L320" s="40"/>
      <c r="M320" s="66"/>
      <c r="N320" s="66"/>
      <c r="O320" s="66"/>
      <c r="P320" s="66"/>
      <c r="Q320" s="66"/>
      <c r="R320" s="66"/>
      <c r="S320" s="66"/>
      <c r="T320" s="66"/>
      <c r="U320" s="66"/>
      <c r="V320" s="73">
        <f>LEN(M320)</f>
        <v>0</v>
      </c>
      <c r="W320" s="72">
        <f>Y316*V320</f>
        <v>0</v>
      </c>
      <c r="X320" s="64"/>
      <c r="Y320" s="60">
        <f>X320*36</f>
        <v>0</v>
      </c>
      <c r="Z320" s="68">
        <f>Y320-W320</f>
        <v>0</v>
      </c>
      <c r="AA320" s="16"/>
      <c r="AB320" s="46"/>
      <c r="AC320" s="47"/>
      <c r="AD320" s="47"/>
      <c r="AE320" s="47"/>
      <c r="AF320" s="47"/>
      <c r="AG320" s="47"/>
      <c r="AH320" s="47"/>
      <c r="AI320" s="47"/>
      <c r="AJ320" s="48"/>
      <c r="AK320" s="8"/>
      <c r="AL320" s="20"/>
    </row>
    <row r="321" spans="2:38" x14ac:dyDescent="0.2">
      <c r="B321" s="20"/>
      <c r="C321" s="54"/>
      <c r="D321" s="56"/>
      <c r="E321" s="56"/>
      <c r="F321" s="56"/>
      <c r="G321" s="56"/>
      <c r="H321" s="53"/>
      <c r="I321" s="39" t="s">
        <v>57</v>
      </c>
      <c r="J321" s="40"/>
      <c r="K321" s="40"/>
      <c r="L321" s="40"/>
      <c r="M321" s="66"/>
      <c r="N321" s="66"/>
      <c r="O321" s="66"/>
      <c r="P321" s="66"/>
      <c r="Q321" s="66"/>
      <c r="R321" s="66"/>
      <c r="S321" s="66"/>
      <c r="T321" s="66"/>
      <c r="U321" s="66"/>
      <c r="V321" s="73">
        <f>LEN(M321)</f>
        <v>0</v>
      </c>
      <c r="W321" s="72">
        <f>Y316*V321</f>
        <v>0</v>
      </c>
      <c r="X321" s="64"/>
      <c r="Y321" s="60">
        <f>X321*36</f>
        <v>0</v>
      </c>
      <c r="Z321" s="68">
        <f>Y321-W321</f>
        <v>0</v>
      </c>
      <c r="AA321" s="16"/>
      <c r="AB321" s="46"/>
      <c r="AC321" s="47"/>
      <c r="AD321" s="47"/>
      <c r="AE321" s="47"/>
      <c r="AF321" s="47"/>
      <c r="AG321" s="47"/>
      <c r="AH321" s="47"/>
      <c r="AI321" s="47"/>
      <c r="AJ321" s="48"/>
      <c r="AK321" s="8"/>
      <c r="AL321" s="20"/>
    </row>
    <row r="322" spans="2:38" x14ac:dyDescent="0.2">
      <c r="B322" s="20"/>
      <c r="C322" s="54"/>
      <c r="D322" s="56"/>
      <c r="E322" s="56"/>
      <c r="F322" s="56"/>
      <c r="G322" s="56"/>
      <c r="H322" s="53"/>
      <c r="I322" s="39" t="s">
        <v>58</v>
      </c>
      <c r="J322" s="40"/>
      <c r="K322" s="40"/>
      <c r="L322" s="40"/>
      <c r="M322" s="66"/>
      <c r="N322" s="66"/>
      <c r="O322" s="66"/>
      <c r="P322" s="66"/>
      <c r="Q322" s="66"/>
      <c r="R322" s="66"/>
      <c r="S322" s="66"/>
      <c r="T322" s="66"/>
      <c r="U322" s="66"/>
      <c r="V322" s="73">
        <f>LEN(M322)</f>
        <v>0</v>
      </c>
      <c r="W322" s="72">
        <f>Y316*V322</f>
        <v>0</v>
      </c>
      <c r="X322" s="64"/>
      <c r="Y322" s="60">
        <f>X322*36</f>
        <v>0</v>
      </c>
      <c r="Z322" s="68">
        <f>Y322-W322</f>
        <v>0</v>
      </c>
      <c r="AA322" s="16"/>
      <c r="AB322" s="46"/>
      <c r="AC322" s="47"/>
      <c r="AD322" s="47"/>
      <c r="AE322" s="47"/>
      <c r="AF322" s="47"/>
      <c r="AG322" s="47"/>
      <c r="AH322" s="47"/>
      <c r="AI322" s="47"/>
      <c r="AJ322" s="48"/>
      <c r="AK322" s="8"/>
      <c r="AL322" s="20"/>
    </row>
    <row r="323" spans="2:38" x14ac:dyDescent="0.2">
      <c r="B323" s="20"/>
      <c r="C323" s="6"/>
      <c r="D323" s="56"/>
      <c r="E323" s="56"/>
      <c r="F323" s="56"/>
      <c r="G323" s="56"/>
      <c r="H323" s="9"/>
      <c r="I323" s="39" t="s">
        <v>59</v>
      </c>
      <c r="J323" s="40"/>
      <c r="K323" s="40"/>
      <c r="L323" s="40"/>
      <c r="M323" s="66"/>
      <c r="N323" s="66"/>
      <c r="O323" s="66"/>
      <c r="P323" s="66"/>
      <c r="Q323" s="66"/>
      <c r="R323" s="66"/>
      <c r="S323" s="66"/>
      <c r="T323" s="66"/>
      <c r="U323" s="66"/>
      <c r="V323" s="73">
        <f>LEN(M323)</f>
        <v>0</v>
      </c>
      <c r="W323" s="72">
        <f>Y316*V323</f>
        <v>0</v>
      </c>
      <c r="X323" s="64"/>
      <c r="Y323" s="60">
        <f>X323*36</f>
        <v>0</v>
      </c>
      <c r="Z323" s="68">
        <f>Y323-W323</f>
        <v>0</v>
      </c>
      <c r="AA323" s="16"/>
      <c r="AB323" s="49"/>
      <c r="AC323" s="50"/>
      <c r="AD323" s="50"/>
      <c r="AE323" s="50"/>
      <c r="AF323" s="50"/>
      <c r="AG323" s="50"/>
      <c r="AH323" s="50"/>
      <c r="AI323" s="50"/>
      <c r="AJ323" s="51"/>
      <c r="AK323" s="8"/>
      <c r="AL323" s="20"/>
    </row>
    <row r="324" spans="2:38" ht="16" thickBot="1" x14ac:dyDescent="0.25">
      <c r="B324" s="20"/>
      <c r="C324" s="13"/>
      <c r="D324" s="57"/>
      <c r="E324" s="57"/>
      <c r="F324" s="57"/>
      <c r="G324" s="57"/>
      <c r="H324" s="10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2"/>
      <c r="Z324" s="21"/>
      <c r="AA324" s="19"/>
      <c r="AB324" s="10"/>
      <c r="AC324" s="10"/>
      <c r="AD324" s="10"/>
      <c r="AE324" s="10"/>
      <c r="AF324" s="10"/>
      <c r="AG324" s="10"/>
      <c r="AH324" s="10"/>
      <c r="AI324" s="10"/>
      <c r="AJ324" s="10"/>
      <c r="AK324" s="12"/>
      <c r="AL324" s="20"/>
    </row>
    <row r="325" spans="2:38" x14ac:dyDescent="0.2">
      <c r="B325" s="20"/>
      <c r="C325" s="21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0"/>
      <c r="AI325" s="20"/>
      <c r="AJ325" s="20"/>
      <c r="AK325" s="20"/>
      <c r="AL325" s="20"/>
    </row>
    <row r="326" spans="2:38" x14ac:dyDescent="0.2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</row>
    <row r="327" spans="2:38" ht="19" x14ac:dyDescent="0.2">
      <c r="B327" s="20"/>
      <c r="C327" s="1"/>
      <c r="D327" s="42" t="s">
        <v>51</v>
      </c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20"/>
    </row>
    <row r="328" spans="2:38" ht="16" thickBot="1" x14ac:dyDescent="0.25">
      <c r="B328" s="20"/>
      <c r="C328" s="20"/>
      <c r="D328" s="20"/>
      <c r="E328" s="20"/>
      <c r="F328" s="20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0"/>
      <c r="AE328" s="20"/>
      <c r="AF328" s="20"/>
      <c r="AG328" s="20"/>
      <c r="AH328" s="20"/>
      <c r="AI328" s="20"/>
      <c r="AJ328" s="20"/>
      <c r="AK328" s="20"/>
      <c r="AL328" s="20"/>
    </row>
    <row r="329" spans="2:38" x14ac:dyDescent="0.2">
      <c r="B329" s="20"/>
      <c r="C329" s="2"/>
      <c r="D329" s="55"/>
      <c r="E329" s="55"/>
      <c r="F329" s="55"/>
      <c r="G329" s="5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4"/>
      <c r="V329" s="4"/>
      <c r="W329" s="4"/>
      <c r="X329" s="4"/>
      <c r="Y329" s="5"/>
      <c r="Z329" s="63"/>
      <c r="AA329" s="14"/>
      <c r="AB329" s="4"/>
      <c r="AC329" s="4"/>
      <c r="AD329" s="4"/>
      <c r="AE329" s="4"/>
      <c r="AF329" s="4"/>
      <c r="AG329" s="4"/>
      <c r="AH329" s="4"/>
      <c r="AI329" s="3"/>
      <c r="AJ329" s="3"/>
      <c r="AK329" s="15"/>
      <c r="AL329" s="20"/>
    </row>
    <row r="330" spans="2:38" x14ac:dyDescent="0.2">
      <c r="B330" s="20"/>
      <c r="C330" s="6"/>
      <c r="D330" s="56"/>
      <c r="E330" s="56"/>
      <c r="F330" s="56"/>
      <c r="G330" s="56"/>
      <c r="H330" s="7"/>
      <c r="I330" s="39" t="s">
        <v>52</v>
      </c>
      <c r="J330" s="40"/>
      <c r="K330" s="40"/>
      <c r="L330" s="41"/>
      <c r="M330" s="58"/>
      <c r="N330" s="58"/>
      <c r="O330" s="58"/>
      <c r="P330" s="58"/>
      <c r="Q330" s="58"/>
      <c r="R330" s="58"/>
      <c r="S330" s="58"/>
      <c r="T330" s="58"/>
      <c r="U330" s="59"/>
      <c r="V330" s="61" t="s">
        <v>60</v>
      </c>
      <c r="W330" s="61"/>
      <c r="X330" s="62"/>
      <c r="Y330" s="69">
        <v>15</v>
      </c>
      <c r="Z330" s="21"/>
      <c r="AA330" s="16"/>
      <c r="AB330" s="17" t="s">
        <v>50</v>
      </c>
      <c r="AC330" s="17"/>
      <c r="AD330" s="9"/>
      <c r="AE330" s="9"/>
      <c r="AF330" s="9"/>
      <c r="AG330" s="9"/>
      <c r="AH330" s="9"/>
      <c r="AI330" s="7"/>
      <c r="AJ330" s="7"/>
      <c r="AK330" s="18"/>
      <c r="AL330" s="20"/>
    </row>
    <row r="331" spans="2:38" x14ac:dyDescent="0.2">
      <c r="B331" s="20"/>
      <c r="C331" s="54"/>
      <c r="D331" s="56"/>
      <c r="E331" s="56"/>
      <c r="F331" s="56"/>
      <c r="G331" s="56"/>
      <c r="H331" s="53"/>
      <c r="I331" s="39" t="s">
        <v>53</v>
      </c>
      <c r="J331" s="40"/>
      <c r="K331" s="40"/>
      <c r="L331" s="41"/>
      <c r="M331" s="65"/>
      <c r="N331" s="65"/>
      <c r="O331" s="65"/>
      <c r="P331" s="65"/>
      <c r="Q331" s="65"/>
      <c r="R331" s="65"/>
      <c r="S331" s="65"/>
      <c r="T331" s="65"/>
      <c r="U331" s="65"/>
      <c r="V331" s="70" t="s">
        <v>61</v>
      </c>
      <c r="W331" s="70" t="s">
        <v>63</v>
      </c>
      <c r="X331" s="70" t="s">
        <v>62</v>
      </c>
      <c r="Y331" s="70" t="s">
        <v>64</v>
      </c>
      <c r="Z331" s="71" t="s">
        <v>65</v>
      </c>
      <c r="AA331" s="9"/>
      <c r="AB331" s="43"/>
      <c r="AC331" s="44"/>
      <c r="AD331" s="44"/>
      <c r="AE331" s="44"/>
      <c r="AF331" s="44"/>
      <c r="AG331" s="44"/>
      <c r="AH331" s="44"/>
      <c r="AI331" s="44"/>
      <c r="AJ331" s="45"/>
      <c r="AK331" s="18"/>
      <c r="AL331" s="20"/>
    </row>
    <row r="332" spans="2:38" x14ac:dyDescent="0.2">
      <c r="B332" s="20"/>
      <c r="C332" s="54"/>
      <c r="D332" s="56"/>
      <c r="E332" s="56"/>
      <c r="F332" s="56"/>
      <c r="G332" s="56"/>
      <c r="H332" s="53"/>
      <c r="I332" s="39" t="s">
        <v>54</v>
      </c>
      <c r="J332" s="40"/>
      <c r="K332" s="40"/>
      <c r="L332" s="40"/>
      <c r="M332" s="66"/>
      <c r="N332" s="66"/>
      <c r="O332" s="66"/>
      <c r="P332" s="66"/>
      <c r="Q332" s="66"/>
      <c r="R332" s="66"/>
      <c r="S332" s="66"/>
      <c r="T332" s="66"/>
      <c r="U332" s="66"/>
      <c r="V332" s="73">
        <f>LEN(M332)</f>
        <v>0</v>
      </c>
      <c r="W332" s="72">
        <f>Y330*V332</f>
        <v>0</v>
      </c>
      <c r="X332" s="64"/>
      <c r="Y332" s="60">
        <f>X332*36</f>
        <v>0</v>
      </c>
      <c r="Z332" s="68">
        <f>Y332-W332</f>
        <v>0</v>
      </c>
      <c r="AA332" s="16"/>
      <c r="AB332" s="46"/>
      <c r="AC332" s="47"/>
      <c r="AD332" s="47"/>
      <c r="AE332" s="47"/>
      <c r="AF332" s="47"/>
      <c r="AG332" s="47"/>
      <c r="AH332" s="47"/>
      <c r="AI332" s="47"/>
      <c r="AJ332" s="48"/>
      <c r="AK332" s="18"/>
      <c r="AL332" s="20"/>
    </row>
    <row r="333" spans="2:38" x14ac:dyDescent="0.2">
      <c r="B333" s="20"/>
      <c r="C333" s="54"/>
      <c r="D333" s="56"/>
      <c r="E333" s="56"/>
      <c r="F333" s="56"/>
      <c r="G333" s="56"/>
      <c r="H333" s="53"/>
      <c r="I333" s="39" t="s">
        <v>55</v>
      </c>
      <c r="J333" s="40"/>
      <c r="K333" s="40"/>
      <c r="L333" s="40"/>
      <c r="M333" s="66"/>
      <c r="N333" s="66"/>
      <c r="O333" s="66"/>
      <c r="P333" s="66"/>
      <c r="Q333" s="66"/>
      <c r="R333" s="66"/>
      <c r="S333" s="66"/>
      <c r="T333" s="66"/>
      <c r="U333" s="66"/>
      <c r="V333" s="73">
        <f>LEN(M333)</f>
        <v>0</v>
      </c>
      <c r="W333" s="72">
        <f>Y330*V333</f>
        <v>0</v>
      </c>
      <c r="X333" s="64"/>
      <c r="Y333" s="60">
        <f>X333*36</f>
        <v>0</v>
      </c>
      <c r="Z333" s="68">
        <f>Y333-W333</f>
        <v>0</v>
      </c>
      <c r="AA333" s="16"/>
      <c r="AB333" s="46"/>
      <c r="AC333" s="47"/>
      <c r="AD333" s="47"/>
      <c r="AE333" s="47"/>
      <c r="AF333" s="47"/>
      <c r="AG333" s="47"/>
      <c r="AH333" s="47"/>
      <c r="AI333" s="47"/>
      <c r="AJ333" s="48"/>
      <c r="AK333" s="8"/>
      <c r="AL333" s="20"/>
    </row>
    <row r="334" spans="2:38" x14ac:dyDescent="0.2">
      <c r="B334" s="20"/>
      <c r="C334" s="54"/>
      <c r="D334" s="56"/>
      <c r="E334" s="56"/>
      <c r="F334" s="56"/>
      <c r="G334" s="56"/>
      <c r="H334" s="53"/>
      <c r="I334" s="39" t="s">
        <v>56</v>
      </c>
      <c r="J334" s="40"/>
      <c r="K334" s="40"/>
      <c r="L334" s="40"/>
      <c r="M334" s="66"/>
      <c r="N334" s="66"/>
      <c r="O334" s="66"/>
      <c r="P334" s="66"/>
      <c r="Q334" s="66"/>
      <c r="R334" s="66"/>
      <c r="S334" s="66"/>
      <c r="T334" s="66"/>
      <c r="U334" s="66"/>
      <c r="V334" s="73">
        <f>LEN(M334)</f>
        <v>0</v>
      </c>
      <c r="W334" s="72">
        <f>Y330*V334</f>
        <v>0</v>
      </c>
      <c r="X334" s="64"/>
      <c r="Y334" s="60">
        <f>X334*36</f>
        <v>0</v>
      </c>
      <c r="Z334" s="68">
        <f>Y334-W334</f>
        <v>0</v>
      </c>
      <c r="AA334" s="16"/>
      <c r="AB334" s="46"/>
      <c r="AC334" s="47"/>
      <c r="AD334" s="47"/>
      <c r="AE334" s="47"/>
      <c r="AF334" s="47"/>
      <c r="AG334" s="47"/>
      <c r="AH334" s="47"/>
      <c r="AI334" s="47"/>
      <c r="AJ334" s="48"/>
      <c r="AK334" s="8"/>
      <c r="AL334" s="20"/>
    </row>
    <row r="335" spans="2:38" x14ac:dyDescent="0.2">
      <c r="B335" s="20"/>
      <c r="C335" s="54"/>
      <c r="D335" s="56"/>
      <c r="E335" s="56"/>
      <c r="F335" s="56"/>
      <c r="G335" s="56"/>
      <c r="H335" s="53"/>
      <c r="I335" s="39" t="s">
        <v>57</v>
      </c>
      <c r="J335" s="40"/>
      <c r="K335" s="40"/>
      <c r="L335" s="40"/>
      <c r="M335" s="66"/>
      <c r="N335" s="66"/>
      <c r="O335" s="66"/>
      <c r="P335" s="66"/>
      <c r="Q335" s="66"/>
      <c r="R335" s="66"/>
      <c r="S335" s="66"/>
      <c r="T335" s="66"/>
      <c r="U335" s="66"/>
      <c r="V335" s="73">
        <f>LEN(M335)</f>
        <v>0</v>
      </c>
      <c r="W335" s="72">
        <f>Y330*V335</f>
        <v>0</v>
      </c>
      <c r="X335" s="64"/>
      <c r="Y335" s="60">
        <f>X335*36</f>
        <v>0</v>
      </c>
      <c r="Z335" s="68">
        <f>Y335-W335</f>
        <v>0</v>
      </c>
      <c r="AA335" s="16"/>
      <c r="AB335" s="46"/>
      <c r="AC335" s="47"/>
      <c r="AD335" s="47"/>
      <c r="AE335" s="47"/>
      <c r="AF335" s="47"/>
      <c r="AG335" s="47"/>
      <c r="AH335" s="47"/>
      <c r="AI335" s="47"/>
      <c r="AJ335" s="48"/>
      <c r="AK335" s="8"/>
      <c r="AL335" s="20"/>
    </row>
    <row r="336" spans="2:38" x14ac:dyDescent="0.2">
      <c r="B336" s="20"/>
      <c r="C336" s="54"/>
      <c r="D336" s="56"/>
      <c r="E336" s="56"/>
      <c r="F336" s="56"/>
      <c r="G336" s="56"/>
      <c r="H336" s="53"/>
      <c r="I336" s="39" t="s">
        <v>58</v>
      </c>
      <c r="J336" s="40"/>
      <c r="K336" s="40"/>
      <c r="L336" s="40"/>
      <c r="M336" s="66"/>
      <c r="N336" s="66"/>
      <c r="O336" s="66"/>
      <c r="P336" s="66"/>
      <c r="Q336" s="66"/>
      <c r="R336" s="66"/>
      <c r="S336" s="66"/>
      <c r="T336" s="66"/>
      <c r="U336" s="66"/>
      <c r="V336" s="73">
        <f>LEN(M336)</f>
        <v>0</v>
      </c>
      <c r="W336" s="72">
        <f>Y330*V336</f>
        <v>0</v>
      </c>
      <c r="X336" s="64"/>
      <c r="Y336" s="60">
        <f>X336*36</f>
        <v>0</v>
      </c>
      <c r="Z336" s="68">
        <f>Y336-W336</f>
        <v>0</v>
      </c>
      <c r="AA336" s="16"/>
      <c r="AB336" s="46"/>
      <c r="AC336" s="47"/>
      <c r="AD336" s="47"/>
      <c r="AE336" s="47"/>
      <c r="AF336" s="47"/>
      <c r="AG336" s="47"/>
      <c r="AH336" s="47"/>
      <c r="AI336" s="47"/>
      <c r="AJ336" s="48"/>
      <c r="AK336" s="8"/>
      <c r="AL336" s="20"/>
    </row>
    <row r="337" spans="2:38" x14ac:dyDescent="0.2">
      <c r="B337" s="20"/>
      <c r="C337" s="6"/>
      <c r="D337" s="56"/>
      <c r="E337" s="56"/>
      <c r="F337" s="56"/>
      <c r="G337" s="56"/>
      <c r="H337" s="9"/>
      <c r="I337" s="39" t="s">
        <v>59</v>
      </c>
      <c r="J337" s="40"/>
      <c r="K337" s="40"/>
      <c r="L337" s="40"/>
      <c r="M337" s="66"/>
      <c r="N337" s="66"/>
      <c r="O337" s="66"/>
      <c r="P337" s="66"/>
      <c r="Q337" s="66"/>
      <c r="R337" s="66"/>
      <c r="S337" s="66"/>
      <c r="T337" s="66"/>
      <c r="U337" s="66"/>
      <c r="V337" s="73">
        <f>LEN(M337)</f>
        <v>0</v>
      </c>
      <c r="W337" s="72">
        <f>Y330*V337</f>
        <v>0</v>
      </c>
      <c r="X337" s="64"/>
      <c r="Y337" s="60">
        <f>X337*36</f>
        <v>0</v>
      </c>
      <c r="Z337" s="68">
        <f>Y337-W337</f>
        <v>0</v>
      </c>
      <c r="AA337" s="16"/>
      <c r="AB337" s="49"/>
      <c r="AC337" s="50"/>
      <c r="AD337" s="50"/>
      <c r="AE337" s="50"/>
      <c r="AF337" s="50"/>
      <c r="AG337" s="50"/>
      <c r="AH337" s="50"/>
      <c r="AI337" s="50"/>
      <c r="AJ337" s="51"/>
      <c r="AK337" s="8"/>
      <c r="AL337" s="20"/>
    </row>
    <row r="338" spans="2:38" ht="16" thickBot="1" x14ac:dyDescent="0.25">
      <c r="B338" s="20"/>
      <c r="C338" s="13"/>
      <c r="D338" s="57"/>
      <c r="E338" s="57"/>
      <c r="F338" s="57"/>
      <c r="G338" s="57"/>
      <c r="H338" s="10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2"/>
      <c r="Z338" s="21"/>
      <c r="AA338" s="19"/>
      <c r="AB338" s="10"/>
      <c r="AC338" s="10"/>
      <c r="AD338" s="10"/>
      <c r="AE338" s="10"/>
      <c r="AF338" s="10"/>
      <c r="AG338" s="10"/>
      <c r="AH338" s="10"/>
      <c r="AI338" s="10"/>
      <c r="AJ338" s="10"/>
      <c r="AK338" s="12"/>
      <c r="AL338" s="20"/>
    </row>
    <row r="339" spans="2:38" x14ac:dyDescent="0.2">
      <c r="B339" s="20"/>
      <c r="C339" s="21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0"/>
      <c r="AI339" s="20"/>
      <c r="AJ339" s="20"/>
      <c r="AK339" s="20"/>
      <c r="AL339" s="20"/>
    </row>
  </sheetData>
  <mergeCells count="505">
    <mergeCell ref="M335:U335"/>
    <mergeCell ref="I336:L336"/>
    <mergeCell ref="M336:U336"/>
    <mergeCell ref="I337:L337"/>
    <mergeCell ref="M337:U337"/>
    <mergeCell ref="D327:AK327"/>
    <mergeCell ref="D329:G338"/>
    <mergeCell ref="I330:L330"/>
    <mergeCell ref="M330:U330"/>
    <mergeCell ref="C331:C336"/>
    <mergeCell ref="H331:H336"/>
    <mergeCell ref="I331:L331"/>
    <mergeCell ref="M331:U331"/>
    <mergeCell ref="AB331:AJ337"/>
    <mergeCell ref="I332:L332"/>
    <mergeCell ref="M332:U332"/>
    <mergeCell ref="I333:L333"/>
    <mergeCell ref="M333:U333"/>
    <mergeCell ref="I334:L334"/>
    <mergeCell ref="M334:U334"/>
    <mergeCell ref="I335:L335"/>
    <mergeCell ref="M321:U321"/>
    <mergeCell ref="I322:L322"/>
    <mergeCell ref="M322:U322"/>
    <mergeCell ref="I323:L323"/>
    <mergeCell ref="M323:U323"/>
    <mergeCell ref="D313:AK313"/>
    <mergeCell ref="D315:G324"/>
    <mergeCell ref="I316:L316"/>
    <mergeCell ref="M316:U316"/>
    <mergeCell ref="C317:C322"/>
    <mergeCell ref="H317:H322"/>
    <mergeCell ref="I317:L317"/>
    <mergeCell ref="M317:U317"/>
    <mergeCell ref="AB317:AJ323"/>
    <mergeCell ref="I318:L318"/>
    <mergeCell ref="M318:U318"/>
    <mergeCell ref="I319:L319"/>
    <mergeCell ref="M319:U319"/>
    <mergeCell ref="I320:L320"/>
    <mergeCell ref="M320:U320"/>
    <mergeCell ref="I321:L321"/>
    <mergeCell ref="M307:U307"/>
    <mergeCell ref="I308:L308"/>
    <mergeCell ref="M308:U308"/>
    <mergeCell ref="I309:L309"/>
    <mergeCell ref="M309:U309"/>
    <mergeCell ref="D299:AK299"/>
    <mergeCell ref="D301:G310"/>
    <mergeCell ref="I302:L302"/>
    <mergeCell ref="M302:U302"/>
    <mergeCell ref="C303:C308"/>
    <mergeCell ref="H303:H308"/>
    <mergeCell ref="I303:L303"/>
    <mergeCell ref="M303:U303"/>
    <mergeCell ref="AB303:AJ309"/>
    <mergeCell ref="I304:L304"/>
    <mergeCell ref="M304:U304"/>
    <mergeCell ref="I305:L305"/>
    <mergeCell ref="M305:U305"/>
    <mergeCell ref="I306:L306"/>
    <mergeCell ref="M306:U306"/>
    <mergeCell ref="I307:L307"/>
    <mergeCell ref="M293:U293"/>
    <mergeCell ref="I294:L294"/>
    <mergeCell ref="M294:U294"/>
    <mergeCell ref="I295:L295"/>
    <mergeCell ref="M295:U295"/>
    <mergeCell ref="D285:AK285"/>
    <mergeCell ref="D287:G296"/>
    <mergeCell ref="I288:L288"/>
    <mergeCell ref="M288:U288"/>
    <mergeCell ref="C289:C294"/>
    <mergeCell ref="H289:H294"/>
    <mergeCell ref="I289:L289"/>
    <mergeCell ref="M289:U289"/>
    <mergeCell ref="AB289:AJ295"/>
    <mergeCell ref="I290:L290"/>
    <mergeCell ref="M290:U290"/>
    <mergeCell ref="I291:L291"/>
    <mergeCell ref="M291:U291"/>
    <mergeCell ref="I292:L292"/>
    <mergeCell ref="M292:U292"/>
    <mergeCell ref="I293:L293"/>
    <mergeCell ref="M279:U279"/>
    <mergeCell ref="I280:L280"/>
    <mergeCell ref="M280:U280"/>
    <mergeCell ref="I281:L281"/>
    <mergeCell ref="M281:U281"/>
    <mergeCell ref="D271:AK271"/>
    <mergeCell ref="D273:G282"/>
    <mergeCell ref="I274:L274"/>
    <mergeCell ref="M274:U274"/>
    <mergeCell ref="C275:C280"/>
    <mergeCell ref="H275:H280"/>
    <mergeCell ref="I275:L275"/>
    <mergeCell ref="M275:U275"/>
    <mergeCell ref="AB275:AJ281"/>
    <mergeCell ref="I276:L276"/>
    <mergeCell ref="M276:U276"/>
    <mergeCell ref="I277:L277"/>
    <mergeCell ref="M277:U277"/>
    <mergeCell ref="I278:L278"/>
    <mergeCell ref="M278:U278"/>
    <mergeCell ref="I279:L279"/>
    <mergeCell ref="M265:U265"/>
    <mergeCell ref="I266:L266"/>
    <mergeCell ref="M266:U266"/>
    <mergeCell ref="I267:L267"/>
    <mergeCell ref="M267:U267"/>
    <mergeCell ref="D257:AK257"/>
    <mergeCell ref="D259:G268"/>
    <mergeCell ref="I260:L260"/>
    <mergeCell ref="M260:U260"/>
    <mergeCell ref="C261:C266"/>
    <mergeCell ref="H261:H266"/>
    <mergeCell ref="I261:L261"/>
    <mergeCell ref="M261:U261"/>
    <mergeCell ref="AB261:AJ267"/>
    <mergeCell ref="I262:L262"/>
    <mergeCell ref="M262:U262"/>
    <mergeCell ref="I263:L263"/>
    <mergeCell ref="M263:U263"/>
    <mergeCell ref="I264:L264"/>
    <mergeCell ref="M264:U264"/>
    <mergeCell ref="I265:L265"/>
    <mergeCell ref="M251:U251"/>
    <mergeCell ref="I252:L252"/>
    <mergeCell ref="M252:U252"/>
    <mergeCell ref="I253:L253"/>
    <mergeCell ref="M253:U253"/>
    <mergeCell ref="D243:AK243"/>
    <mergeCell ref="D245:G254"/>
    <mergeCell ref="I246:L246"/>
    <mergeCell ref="M246:U246"/>
    <mergeCell ref="C247:C252"/>
    <mergeCell ref="H247:H252"/>
    <mergeCell ref="I247:L247"/>
    <mergeCell ref="M247:U247"/>
    <mergeCell ref="AB247:AJ253"/>
    <mergeCell ref="I248:L248"/>
    <mergeCell ref="M248:U248"/>
    <mergeCell ref="I249:L249"/>
    <mergeCell ref="M249:U249"/>
    <mergeCell ref="I250:L250"/>
    <mergeCell ref="M250:U250"/>
    <mergeCell ref="I251:L251"/>
    <mergeCell ref="M237:U237"/>
    <mergeCell ref="I238:L238"/>
    <mergeCell ref="M238:U238"/>
    <mergeCell ref="I239:L239"/>
    <mergeCell ref="M239:U239"/>
    <mergeCell ref="D229:AK229"/>
    <mergeCell ref="D231:G240"/>
    <mergeCell ref="I232:L232"/>
    <mergeCell ref="M232:U232"/>
    <mergeCell ref="C233:C238"/>
    <mergeCell ref="H233:H238"/>
    <mergeCell ref="I233:L233"/>
    <mergeCell ref="M233:U233"/>
    <mergeCell ref="AB233:AJ239"/>
    <mergeCell ref="I234:L234"/>
    <mergeCell ref="M234:U234"/>
    <mergeCell ref="I235:L235"/>
    <mergeCell ref="M235:U235"/>
    <mergeCell ref="I236:L236"/>
    <mergeCell ref="M236:U236"/>
    <mergeCell ref="I237:L237"/>
    <mergeCell ref="M223:U223"/>
    <mergeCell ref="I224:L224"/>
    <mergeCell ref="M224:U224"/>
    <mergeCell ref="I225:L225"/>
    <mergeCell ref="M225:U225"/>
    <mergeCell ref="D215:AK215"/>
    <mergeCell ref="D217:G226"/>
    <mergeCell ref="I218:L218"/>
    <mergeCell ref="M218:U218"/>
    <mergeCell ref="C219:C224"/>
    <mergeCell ref="H219:H224"/>
    <mergeCell ref="I219:L219"/>
    <mergeCell ref="M219:U219"/>
    <mergeCell ref="AB219:AJ225"/>
    <mergeCell ref="I220:L220"/>
    <mergeCell ref="M220:U220"/>
    <mergeCell ref="I221:L221"/>
    <mergeCell ref="M221:U221"/>
    <mergeCell ref="I222:L222"/>
    <mergeCell ref="M222:U222"/>
    <mergeCell ref="I223:L223"/>
    <mergeCell ref="M209:U209"/>
    <mergeCell ref="I210:L210"/>
    <mergeCell ref="M210:U210"/>
    <mergeCell ref="I211:L211"/>
    <mergeCell ref="M211:U211"/>
    <mergeCell ref="D201:AK201"/>
    <mergeCell ref="D203:G212"/>
    <mergeCell ref="I204:L204"/>
    <mergeCell ref="M204:U204"/>
    <mergeCell ref="C205:C210"/>
    <mergeCell ref="H205:H210"/>
    <mergeCell ref="I205:L205"/>
    <mergeCell ref="M205:U205"/>
    <mergeCell ref="AB205:AJ211"/>
    <mergeCell ref="I206:L206"/>
    <mergeCell ref="M206:U206"/>
    <mergeCell ref="I207:L207"/>
    <mergeCell ref="M207:U207"/>
    <mergeCell ref="I208:L208"/>
    <mergeCell ref="M208:U208"/>
    <mergeCell ref="I209:L209"/>
    <mergeCell ref="M195:U195"/>
    <mergeCell ref="I196:L196"/>
    <mergeCell ref="M196:U196"/>
    <mergeCell ref="I197:L197"/>
    <mergeCell ref="M197:U197"/>
    <mergeCell ref="D187:AK187"/>
    <mergeCell ref="D189:G198"/>
    <mergeCell ref="I190:L190"/>
    <mergeCell ref="M190:U190"/>
    <mergeCell ref="C191:C196"/>
    <mergeCell ref="H191:H196"/>
    <mergeCell ref="I191:L191"/>
    <mergeCell ref="M191:U191"/>
    <mergeCell ref="AB191:AJ197"/>
    <mergeCell ref="I192:L192"/>
    <mergeCell ref="M192:U192"/>
    <mergeCell ref="I193:L193"/>
    <mergeCell ref="M193:U193"/>
    <mergeCell ref="I194:L194"/>
    <mergeCell ref="M194:U194"/>
    <mergeCell ref="I195:L195"/>
    <mergeCell ref="M181:U181"/>
    <mergeCell ref="I182:L182"/>
    <mergeCell ref="M182:U182"/>
    <mergeCell ref="I183:L183"/>
    <mergeCell ref="M183:U183"/>
    <mergeCell ref="D173:AK173"/>
    <mergeCell ref="D175:G184"/>
    <mergeCell ref="I176:L176"/>
    <mergeCell ref="M176:U176"/>
    <mergeCell ref="C177:C182"/>
    <mergeCell ref="H177:H182"/>
    <mergeCell ref="I177:L177"/>
    <mergeCell ref="M177:U177"/>
    <mergeCell ref="AB177:AJ183"/>
    <mergeCell ref="I178:L178"/>
    <mergeCell ref="M178:U178"/>
    <mergeCell ref="I179:L179"/>
    <mergeCell ref="M179:U179"/>
    <mergeCell ref="I180:L180"/>
    <mergeCell ref="M180:U180"/>
    <mergeCell ref="I181:L181"/>
    <mergeCell ref="M167:U167"/>
    <mergeCell ref="I168:L168"/>
    <mergeCell ref="M168:U168"/>
    <mergeCell ref="I169:L169"/>
    <mergeCell ref="M169:U169"/>
    <mergeCell ref="D159:AK159"/>
    <mergeCell ref="D161:G170"/>
    <mergeCell ref="I162:L162"/>
    <mergeCell ref="M162:U162"/>
    <mergeCell ref="C163:C168"/>
    <mergeCell ref="H163:H168"/>
    <mergeCell ref="I163:L163"/>
    <mergeCell ref="M163:U163"/>
    <mergeCell ref="AB163:AJ169"/>
    <mergeCell ref="I164:L164"/>
    <mergeCell ref="M164:U164"/>
    <mergeCell ref="I165:L165"/>
    <mergeCell ref="M165:U165"/>
    <mergeCell ref="I166:L166"/>
    <mergeCell ref="M166:U166"/>
    <mergeCell ref="I167:L167"/>
    <mergeCell ref="M153:U153"/>
    <mergeCell ref="I154:L154"/>
    <mergeCell ref="M154:U154"/>
    <mergeCell ref="I155:L155"/>
    <mergeCell ref="M155:U155"/>
    <mergeCell ref="D145:AK145"/>
    <mergeCell ref="D147:G156"/>
    <mergeCell ref="I148:L148"/>
    <mergeCell ref="M148:U148"/>
    <mergeCell ref="C149:C154"/>
    <mergeCell ref="H149:H154"/>
    <mergeCell ref="I149:L149"/>
    <mergeCell ref="M149:U149"/>
    <mergeCell ref="AB149:AJ155"/>
    <mergeCell ref="I150:L150"/>
    <mergeCell ref="M150:U150"/>
    <mergeCell ref="I151:L151"/>
    <mergeCell ref="M151:U151"/>
    <mergeCell ref="I152:L152"/>
    <mergeCell ref="M152:U152"/>
    <mergeCell ref="I153:L153"/>
    <mergeCell ref="M139:U139"/>
    <mergeCell ref="I140:L140"/>
    <mergeCell ref="M140:U140"/>
    <mergeCell ref="I141:L141"/>
    <mergeCell ref="M141:U141"/>
    <mergeCell ref="D131:AK131"/>
    <mergeCell ref="D133:G142"/>
    <mergeCell ref="I134:L134"/>
    <mergeCell ref="M134:U134"/>
    <mergeCell ref="C135:C140"/>
    <mergeCell ref="H135:H140"/>
    <mergeCell ref="I135:L135"/>
    <mergeCell ref="M135:U135"/>
    <mergeCell ref="AB135:AJ141"/>
    <mergeCell ref="I136:L136"/>
    <mergeCell ref="M136:U136"/>
    <mergeCell ref="I137:L137"/>
    <mergeCell ref="M137:U137"/>
    <mergeCell ref="I138:L138"/>
    <mergeCell ref="M138:U138"/>
    <mergeCell ref="I139:L139"/>
    <mergeCell ref="M125:U125"/>
    <mergeCell ref="I126:L126"/>
    <mergeCell ref="M126:U126"/>
    <mergeCell ref="I127:L127"/>
    <mergeCell ref="M127:U127"/>
    <mergeCell ref="D117:AK117"/>
    <mergeCell ref="D119:G128"/>
    <mergeCell ref="I120:L120"/>
    <mergeCell ref="M120:U120"/>
    <mergeCell ref="C121:C126"/>
    <mergeCell ref="H121:H126"/>
    <mergeCell ref="I121:L121"/>
    <mergeCell ref="M121:U121"/>
    <mergeCell ref="AB121:AJ127"/>
    <mergeCell ref="I122:L122"/>
    <mergeCell ref="M122:U122"/>
    <mergeCell ref="I123:L123"/>
    <mergeCell ref="M123:U123"/>
    <mergeCell ref="I124:L124"/>
    <mergeCell ref="M124:U124"/>
    <mergeCell ref="I125:L125"/>
    <mergeCell ref="M111:U111"/>
    <mergeCell ref="I112:L112"/>
    <mergeCell ref="M112:U112"/>
    <mergeCell ref="I113:L113"/>
    <mergeCell ref="M113:U113"/>
    <mergeCell ref="D103:AK103"/>
    <mergeCell ref="D105:G114"/>
    <mergeCell ref="I106:L106"/>
    <mergeCell ref="M106:U106"/>
    <mergeCell ref="C107:C112"/>
    <mergeCell ref="H107:H112"/>
    <mergeCell ref="I107:L107"/>
    <mergeCell ref="M107:U107"/>
    <mergeCell ref="AB107:AJ113"/>
    <mergeCell ref="I108:L108"/>
    <mergeCell ref="M108:U108"/>
    <mergeCell ref="I109:L109"/>
    <mergeCell ref="M109:U109"/>
    <mergeCell ref="I110:L110"/>
    <mergeCell ref="M110:U110"/>
    <mergeCell ref="I111:L111"/>
    <mergeCell ref="M97:U97"/>
    <mergeCell ref="I98:L98"/>
    <mergeCell ref="M98:U98"/>
    <mergeCell ref="I99:L99"/>
    <mergeCell ref="M99:U99"/>
    <mergeCell ref="D89:AK89"/>
    <mergeCell ref="D91:G100"/>
    <mergeCell ref="I92:L92"/>
    <mergeCell ref="M92:U92"/>
    <mergeCell ref="C93:C98"/>
    <mergeCell ref="H93:H98"/>
    <mergeCell ref="I93:L93"/>
    <mergeCell ref="M93:U93"/>
    <mergeCell ref="AB93:AJ99"/>
    <mergeCell ref="I94:L94"/>
    <mergeCell ref="M94:U94"/>
    <mergeCell ref="I95:L95"/>
    <mergeCell ref="M95:U95"/>
    <mergeCell ref="I96:L96"/>
    <mergeCell ref="M96:U96"/>
    <mergeCell ref="I97:L97"/>
    <mergeCell ref="M83:U83"/>
    <mergeCell ref="I84:L84"/>
    <mergeCell ref="M84:U84"/>
    <mergeCell ref="I85:L85"/>
    <mergeCell ref="M85:U85"/>
    <mergeCell ref="D75:AK75"/>
    <mergeCell ref="D77:G86"/>
    <mergeCell ref="I78:L78"/>
    <mergeCell ref="M78:U78"/>
    <mergeCell ref="C79:C84"/>
    <mergeCell ref="H79:H84"/>
    <mergeCell ref="I79:L79"/>
    <mergeCell ref="M79:U79"/>
    <mergeCell ref="AB79:AJ85"/>
    <mergeCell ref="I80:L80"/>
    <mergeCell ref="M80:U80"/>
    <mergeCell ref="I81:L81"/>
    <mergeCell ref="M81:U81"/>
    <mergeCell ref="I82:L82"/>
    <mergeCell ref="M82:U82"/>
    <mergeCell ref="I83:L83"/>
    <mergeCell ref="C65:C70"/>
    <mergeCell ref="H65:H70"/>
    <mergeCell ref="I65:L65"/>
    <mergeCell ref="M65:U65"/>
    <mergeCell ref="AB65:AJ71"/>
    <mergeCell ref="I66:L66"/>
    <mergeCell ref="M66:U66"/>
    <mergeCell ref="I67:L67"/>
    <mergeCell ref="M67:U67"/>
    <mergeCell ref="I68:L68"/>
    <mergeCell ref="M68:U68"/>
    <mergeCell ref="I69:L69"/>
    <mergeCell ref="M69:U69"/>
    <mergeCell ref="I70:L70"/>
    <mergeCell ref="M70:U70"/>
    <mergeCell ref="I71:L71"/>
    <mergeCell ref="M8:U8"/>
    <mergeCell ref="M10:U10"/>
    <mergeCell ref="AB9:AJ15"/>
    <mergeCell ref="D61:AK61"/>
    <mergeCell ref="D63:G72"/>
    <mergeCell ref="I64:L64"/>
    <mergeCell ref="M64:U64"/>
    <mergeCell ref="M71:U71"/>
    <mergeCell ref="H51:H56"/>
    <mergeCell ref="C51:C56"/>
    <mergeCell ref="D21:G30"/>
    <mergeCell ref="D7:G16"/>
    <mergeCell ref="D35:G44"/>
    <mergeCell ref="D49:G58"/>
    <mergeCell ref="H9:H14"/>
    <mergeCell ref="C9:C14"/>
    <mergeCell ref="H23:H28"/>
    <mergeCell ref="C23:C28"/>
    <mergeCell ref="H37:H42"/>
    <mergeCell ref="C37:C42"/>
    <mergeCell ref="M9:U9"/>
    <mergeCell ref="D5:AK5"/>
    <mergeCell ref="I13:L13"/>
    <mergeCell ref="I14:L14"/>
    <mergeCell ref="I15:L15"/>
    <mergeCell ref="M15:U15"/>
    <mergeCell ref="M14:U14"/>
    <mergeCell ref="M13:U13"/>
    <mergeCell ref="I8:L8"/>
    <mergeCell ref="I9:L9"/>
    <mergeCell ref="I10:L10"/>
    <mergeCell ref="I11:L11"/>
    <mergeCell ref="I12:L12"/>
    <mergeCell ref="M12:U12"/>
    <mergeCell ref="M11:U11"/>
    <mergeCell ref="I24:L24"/>
    <mergeCell ref="M24:U24"/>
    <mergeCell ref="D33:AK33"/>
    <mergeCell ref="I25:L25"/>
    <mergeCell ref="M25:U25"/>
    <mergeCell ref="I26:L26"/>
    <mergeCell ref="M26:U26"/>
    <mergeCell ref="I41:L41"/>
    <mergeCell ref="M41:U41"/>
    <mergeCell ref="I38:L38"/>
    <mergeCell ref="I52:L52"/>
    <mergeCell ref="D19:AK19"/>
    <mergeCell ref="I22:L22"/>
    <mergeCell ref="M22:U22"/>
    <mergeCell ref="AB23:AJ29"/>
    <mergeCell ref="I27:L27"/>
    <mergeCell ref="M27:U27"/>
    <mergeCell ref="I28:L28"/>
    <mergeCell ref="M28:U28"/>
    <mergeCell ref="I29:L29"/>
    <mergeCell ref="M29:U29"/>
    <mergeCell ref="I23:L23"/>
    <mergeCell ref="M23:U23"/>
    <mergeCell ref="I42:L42"/>
    <mergeCell ref="M42:U42"/>
    <mergeCell ref="B2:AL2"/>
    <mergeCell ref="M53:U53"/>
    <mergeCell ref="I36:L36"/>
    <mergeCell ref="M36:U36"/>
    <mergeCell ref="I37:L37"/>
    <mergeCell ref="M37:U37"/>
    <mergeCell ref="AB37:AJ43"/>
    <mergeCell ref="I43:L43"/>
    <mergeCell ref="M43:U43"/>
    <mergeCell ref="M38:U38"/>
    <mergeCell ref="I39:L39"/>
    <mergeCell ref="M39:U39"/>
    <mergeCell ref="I40:L40"/>
    <mergeCell ref="M40:U40"/>
    <mergeCell ref="I54:L54"/>
    <mergeCell ref="M54:U54"/>
    <mergeCell ref="I55:L55"/>
    <mergeCell ref="M55:U55"/>
    <mergeCell ref="D47:AK47"/>
    <mergeCell ref="I50:L50"/>
    <mergeCell ref="M50:U50"/>
    <mergeCell ref="I51:L51"/>
    <mergeCell ref="M51:U51"/>
    <mergeCell ref="AB51:AJ57"/>
    <mergeCell ref="M52:U52"/>
    <mergeCell ref="I53:L53"/>
    <mergeCell ref="I57:L57"/>
    <mergeCell ref="M57:U57"/>
    <mergeCell ref="I56:L56"/>
    <mergeCell ref="M56:U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workbookViewId="0"/>
  </sheetViews>
  <sheetFormatPr baseColWidth="10" defaultColWidth="8.83203125" defaultRowHeight="15" x14ac:dyDescent="0.2"/>
  <sheetData>
    <row r="1" spans="1:12" x14ac:dyDescent="0.2">
      <c r="A1" t="s">
        <v>4</v>
      </c>
    </row>
    <row r="2" spans="1:12" x14ac:dyDescent="0.2">
      <c r="A2" t="s">
        <v>29</v>
      </c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</row>
    <row r="3" spans="1:12" x14ac:dyDescent="0.2">
      <c r="A3" t="s">
        <v>3</v>
      </c>
    </row>
    <row r="4" spans="1:12" ht="409.6" x14ac:dyDescent="0.2">
      <c r="A4" s="22" t="s">
        <v>28</v>
      </c>
    </row>
    <row r="5" spans="1:12" x14ac:dyDescent="0.2">
      <c r="A5" t="s">
        <v>1</v>
      </c>
    </row>
    <row r="6" spans="1:12" x14ac:dyDescent="0.2">
      <c r="A6" t="s">
        <v>0</v>
      </c>
    </row>
    <row r="8" spans="1:12" x14ac:dyDescent="0.2">
      <c r="A8" t="s">
        <v>41</v>
      </c>
      <c r="B8" t="s">
        <v>42</v>
      </c>
    </row>
    <row r="11" spans="1:12" x14ac:dyDescent="0.2">
      <c r="A11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F30"/>
  <sheetViews>
    <sheetView showGridLines="0" workbookViewId="0">
      <selection activeCell="C3" sqref="C3"/>
    </sheetView>
  </sheetViews>
  <sheetFormatPr baseColWidth="10" defaultColWidth="8.83203125" defaultRowHeight="15" x14ac:dyDescent="0.2"/>
  <cols>
    <col min="1" max="40" width="4.6640625" customWidth="1"/>
  </cols>
  <sheetData>
    <row r="1" spans="2:28" ht="16" thickBot="1" x14ac:dyDescent="0.25"/>
    <row r="2" spans="2:28" ht="16" thickTop="1" x14ac:dyDescent="0.2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33"/>
    </row>
    <row r="3" spans="2:28" ht="19" x14ac:dyDescent="0.25">
      <c r="B3" s="25"/>
      <c r="C3" s="7"/>
      <c r="D3" s="26" t="s">
        <v>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34"/>
    </row>
    <row r="4" spans="2:28" x14ac:dyDescent="0.2"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34"/>
    </row>
    <row r="5" spans="2:28" x14ac:dyDescent="0.2">
      <c r="B5" s="25"/>
      <c r="C5" s="29" t="s">
        <v>5</v>
      </c>
      <c r="D5" s="27" t="s">
        <v>7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34"/>
    </row>
    <row r="6" spans="2:28" x14ac:dyDescent="0.2">
      <c r="B6" s="25"/>
      <c r="C6" s="29" t="s">
        <v>8</v>
      </c>
      <c r="D6" s="27" t="s">
        <v>9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34"/>
    </row>
    <row r="7" spans="2:28" x14ac:dyDescent="0.2">
      <c r="B7" s="25"/>
      <c r="C7" s="29" t="s">
        <v>10</v>
      </c>
      <c r="D7" s="27" t="s">
        <v>11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34"/>
    </row>
    <row r="8" spans="2:28" x14ac:dyDescent="0.2">
      <c r="B8" s="25"/>
      <c r="C8" s="29"/>
      <c r="D8" s="27" t="s">
        <v>44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34"/>
    </row>
    <row r="9" spans="2:28" x14ac:dyDescent="0.2">
      <c r="B9" s="25"/>
      <c r="C9" s="29"/>
      <c r="D9" s="29" t="s">
        <v>45</v>
      </c>
      <c r="E9" s="27" t="s">
        <v>46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34"/>
    </row>
    <row r="10" spans="2:28" x14ac:dyDescent="0.2">
      <c r="B10" s="25"/>
      <c r="C10" s="29"/>
      <c r="D10" s="27" t="s">
        <v>45</v>
      </c>
      <c r="E10" s="27" t="s">
        <v>47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34"/>
    </row>
    <row r="11" spans="2:28" x14ac:dyDescent="0.2">
      <c r="B11" s="25"/>
      <c r="C11" s="29"/>
      <c r="D11" s="27" t="s">
        <v>48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34"/>
    </row>
    <row r="12" spans="2:28" x14ac:dyDescent="0.2">
      <c r="B12" s="25"/>
      <c r="C12" s="29" t="s">
        <v>12</v>
      </c>
      <c r="D12" s="27" t="s">
        <v>14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34"/>
    </row>
    <row r="13" spans="2:28" x14ac:dyDescent="0.2">
      <c r="B13" s="25"/>
      <c r="C13" s="27"/>
      <c r="D13" s="27" t="s">
        <v>15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34"/>
    </row>
    <row r="14" spans="2:28" x14ac:dyDescent="0.2">
      <c r="B14" s="25"/>
      <c r="C14" s="27"/>
      <c r="D14" s="30" t="s">
        <v>13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34"/>
    </row>
    <row r="15" spans="2:28" x14ac:dyDescent="0.2">
      <c r="B15" s="25"/>
      <c r="C15" s="27"/>
      <c r="D15" s="27" t="s">
        <v>16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34"/>
    </row>
    <row r="16" spans="2:28" x14ac:dyDescent="0.2">
      <c r="B16" s="25"/>
      <c r="C16" s="29" t="s">
        <v>17</v>
      </c>
      <c r="D16" s="27" t="s">
        <v>18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34"/>
    </row>
    <row r="17" spans="2:32" x14ac:dyDescent="0.2">
      <c r="B17" s="25"/>
      <c r="C17" s="27"/>
      <c r="D17" s="30" t="s">
        <v>19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34"/>
    </row>
    <row r="18" spans="2:32" x14ac:dyDescent="0.2">
      <c r="B18" s="25"/>
      <c r="C18" s="27"/>
      <c r="D18" s="27" t="s">
        <v>20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34"/>
    </row>
    <row r="19" spans="2:32" x14ac:dyDescent="0.2">
      <c r="B19" s="25"/>
      <c r="C19" s="29" t="s">
        <v>21</v>
      </c>
      <c r="D19" s="27" t="s">
        <v>27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34"/>
    </row>
    <row r="20" spans="2:32" x14ac:dyDescent="0.2">
      <c r="B20" s="25"/>
      <c r="C20" s="27"/>
      <c r="D20" s="27" t="s">
        <v>22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34"/>
    </row>
    <row r="21" spans="2:32" x14ac:dyDescent="0.2">
      <c r="B21" s="25"/>
      <c r="C21" s="29" t="s">
        <v>23</v>
      </c>
      <c r="D21" s="27" t="s">
        <v>24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34"/>
    </row>
    <row r="22" spans="2:32" x14ac:dyDescent="0.2">
      <c r="B22" s="25"/>
      <c r="C22" s="29"/>
      <c r="D22" s="30" t="s">
        <v>43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34"/>
    </row>
    <row r="23" spans="2:32" x14ac:dyDescent="0.2">
      <c r="B23" s="25"/>
      <c r="C23" s="29" t="s">
        <v>23</v>
      </c>
      <c r="D23" s="27" t="s">
        <v>25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34"/>
    </row>
    <row r="24" spans="2:32" x14ac:dyDescent="0.2">
      <c r="B24" s="25"/>
      <c r="C24" s="29"/>
      <c r="D24" s="30" t="s">
        <v>26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34"/>
    </row>
    <row r="25" spans="2:32" ht="16" thickBot="1" x14ac:dyDescent="0.25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7"/>
    </row>
    <row r="26" spans="2:32" ht="16" thickTop="1" x14ac:dyDescent="0.2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1"/>
      <c r="AC26" s="31"/>
      <c r="AD26" s="31"/>
      <c r="AE26" s="31"/>
      <c r="AF26" s="31"/>
    </row>
    <row r="27" spans="2:32" x14ac:dyDescent="0.2">
      <c r="B27" s="31"/>
      <c r="C27" s="32"/>
      <c r="D27" s="38" t="s">
        <v>49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1"/>
      <c r="AC27" s="31"/>
      <c r="AD27" s="31"/>
      <c r="AE27" s="31"/>
      <c r="AF27" s="31"/>
    </row>
    <row r="28" spans="2:32" x14ac:dyDescent="0.2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1"/>
      <c r="AC28" s="31"/>
      <c r="AD28" s="31"/>
      <c r="AE28" s="31"/>
      <c r="AF28" s="31"/>
    </row>
    <row r="29" spans="2:32" x14ac:dyDescent="0.2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1"/>
      <c r="AC29" s="31"/>
      <c r="AD29" s="31"/>
      <c r="AE29" s="31"/>
      <c r="AF29" s="31"/>
    </row>
    <row r="30" spans="2:32" x14ac:dyDescent="0.2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E6D10B-75D9-4F8F-8201-573CD07BC8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Profile</vt:lpstr>
      <vt:lpstr>Readme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profile</dc:title>
  <dc:creator>User</dc:creator>
  <cp:lastModifiedBy>ed c</cp:lastModifiedBy>
  <dcterms:created xsi:type="dcterms:W3CDTF">2013-06-07T20:52:09Z</dcterms:created>
  <dcterms:modified xsi:type="dcterms:W3CDTF">2020-11-30T03:36:39Z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TC103701769990</vt:lpwstr>
  </property>
</Properties>
</file>